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80" windowHeight="11505" activeTab="9"/>
  </bookViews>
  <sheets>
    <sheet name="6a" sheetId="1" r:id="rId1"/>
    <sheet name="6b" sheetId="2" r:id="rId2"/>
    <sheet name="7a" sheetId="3" r:id="rId3"/>
    <sheet name="7b" sheetId="4" r:id="rId4"/>
    <sheet name="8a" sheetId="5" r:id="rId5"/>
    <sheet name="8b" sheetId="6" r:id="rId6"/>
    <sheet name="9a" sheetId="7" r:id="rId7"/>
    <sheet name="9b" sheetId="8" r:id="rId8"/>
    <sheet name="Xep thu K6" sheetId="9" r:id="rId9"/>
    <sheet name="Xep thu k7" sheetId="10" r:id="rId10"/>
    <sheet name="Xep thu K8" sheetId="11" r:id="rId11"/>
    <sheet name="Xep thu K9" sheetId="12" r:id="rId12"/>
  </sheets>
  <definedNames>
    <definedName name="_xlnm._FilterDatabase" localSheetId="8" hidden="1">'Xep thu K6'!$B$4:$M$61</definedName>
    <definedName name="_xlnm._FilterDatabase" localSheetId="9" hidden="1">'Xep thu k7'!$A$4:$M$78</definedName>
    <definedName name="_xlnm._FilterDatabase" localSheetId="10" hidden="1">'Xep thu K8'!$A$4:$M$74</definedName>
    <definedName name="_xlnm._FilterDatabase" localSheetId="11" hidden="1">'Xep thu K9'!$A$4:$M$76</definedName>
  </definedNames>
  <calcPr calcId="124519"/>
</workbook>
</file>

<file path=xl/calcChain.xml><?xml version="1.0" encoding="utf-8"?>
<calcChain xmlns="http://schemas.openxmlformats.org/spreadsheetml/2006/main">
  <c r="L16" i="10"/>
  <c r="L33"/>
  <c r="L46"/>
  <c r="L37"/>
  <c r="L6"/>
  <c r="L38"/>
  <c r="L77"/>
  <c r="L69"/>
  <c r="L31"/>
  <c r="L29"/>
  <c r="L45"/>
  <c r="L47"/>
  <c r="L34"/>
  <c r="L74"/>
  <c r="L15"/>
  <c r="L76"/>
  <c r="L57"/>
  <c r="L20"/>
  <c r="L8"/>
  <c r="L21"/>
  <c r="L70"/>
  <c r="L64"/>
  <c r="L73"/>
  <c r="L42"/>
  <c r="L48"/>
  <c r="L60"/>
  <c r="L17"/>
  <c r="L72"/>
  <c r="L12"/>
  <c r="L71"/>
  <c r="L53"/>
  <c r="L35"/>
  <c r="L52"/>
  <c r="L18"/>
  <c r="L9"/>
  <c r="L10"/>
  <c r="L26"/>
  <c r="L40"/>
  <c r="L43"/>
  <c r="L13"/>
  <c r="L58"/>
  <c r="L54"/>
  <c r="L30"/>
  <c r="L22"/>
  <c r="L61"/>
  <c r="L49"/>
  <c r="L11"/>
  <c r="L14"/>
  <c r="L56"/>
  <c r="L32"/>
  <c r="L44"/>
  <c r="L50"/>
  <c r="L27"/>
  <c r="L55"/>
  <c r="L78"/>
  <c r="L23"/>
  <c r="L39"/>
  <c r="L7"/>
  <c r="L67"/>
  <c r="L24"/>
  <c r="L65"/>
  <c r="L41"/>
  <c r="L66"/>
  <c r="L5"/>
  <c r="L62"/>
  <c r="L75"/>
  <c r="L51"/>
  <c r="L19"/>
  <c r="L68"/>
  <c r="L63"/>
  <c r="L25"/>
  <c r="L36"/>
  <c r="L28"/>
  <c r="M28" s="1"/>
  <c r="L59"/>
  <c r="M59" s="1"/>
  <c r="L7" i="11"/>
  <c r="M7" s="1"/>
  <c r="L72"/>
  <c r="L23"/>
  <c r="M23" s="1"/>
  <c r="L41"/>
  <c r="M41" s="1"/>
  <c r="L26"/>
  <c r="M26" s="1"/>
  <c r="L15"/>
  <c r="M15" s="1"/>
  <c r="L29"/>
  <c r="M29" s="1"/>
  <c r="L12"/>
  <c r="M12" s="1"/>
  <c r="L37"/>
  <c r="M37" s="1"/>
  <c r="L52"/>
  <c r="M52" s="1"/>
  <c r="L57"/>
  <c r="M57" s="1"/>
  <c r="L16"/>
  <c r="M16" s="1"/>
  <c r="L46"/>
  <c r="M46" s="1"/>
  <c r="L6"/>
  <c r="M6" s="1"/>
  <c r="L30"/>
  <c r="M30" s="1"/>
  <c r="L17"/>
  <c r="M17" s="1"/>
  <c r="L8"/>
  <c r="M8" s="1"/>
  <c r="L45"/>
  <c r="M45" s="1"/>
  <c r="L25"/>
  <c r="M25" s="1"/>
  <c r="L13"/>
  <c r="M13" s="1"/>
  <c r="L18"/>
  <c r="M18" s="1"/>
  <c r="L27"/>
  <c r="M27" s="1"/>
  <c r="L31"/>
  <c r="M31" s="1"/>
  <c r="L32"/>
  <c r="M32" s="1"/>
  <c r="L50"/>
  <c r="M50" s="1"/>
  <c r="L24"/>
  <c r="M24" s="1"/>
  <c r="L19"/>
  <c r="M19" s="1"/>
  <c r="L42"/>
  <c r="M42" s="1"/>
  <c r="L9"/>
  <c r="M9" s="1"/>
  <c r="L33"/>
  <c r="M33" s="1"/>
  <c r="L14"/>
  <c r="M14" s="1"/>
  <c r="L20"/>
  <c r="M20" s="1"/>
  <c r="L5"/>
  <c r="M5" s="1"/>
  <c r="L34"/>
  <c r="M34" s="1"/>
  <c r="L21"/>
  <c r="M21" s="1"/>
  <c r="L22"/>
  <c r="M22" s="1"/>
  <c r="L11"/>
  <c r="M11" s="1"/>
  <c r="L10"/>
  <c r="M10" s="1"/>
  <c r="L58"/>
  <c r="M58" s="1"/>
  <c r="L40"/>
  <c r="M40" s="1"/>
  <c r="L35"/>
  <c r="M35" s="1"/>
  <c r="L53"/>
  <c r="M53" s="1"/>
  <c r="L64"/>
  <c r="M64" s="1"/>
  <c r="L48"/>
  <c r="M48" s="1"/>
  <c r="L73"/>
  <c r="L49"/>
  <c r="M49" s="1"/>
  <c r="L67"/>
  <c r="M67" s="1"/>
  <c r="L60"/>
  <c r="M60" s="1"/>
  <c r="L54"/>
  <c r="M54" s="1"/>
  <c r="L36"/>
  <c r="M36" s="1"/>
  <c r="L47"/>
  <c r="M47" s="1"/>
  <c r="L55"/>
  <c r="M55" s="1"/>
  <c r="L70"/>
  <c r="M70" s="1"/>
  <c r="L65"/>
  <c r="M65" s="1"/>
  <c r="L68"/>
  <c r="M68" s="1"/>
  <c r="L74"/>
  <c r="L59"/>
  <c r="M59" s="1"/>
  <c r="L51"/>
  <c r="M51" s="1"/>
  <c r="L69"/>
  <c r="M69" s="1"/>
  <c r="L62"/>
  <c r="M62" s="1"/>
  <c r="L43"/>
  <c r="M43" s="1"/>
  <c r="L56"/>
  <c r="M56" s="1"/>
  <c r="L38"/>
  <c r="M38" s="1"/>
  <c r="L39"/>
  <c r="M39" s="1"/>
  <c r="L63"/>
  <c r="M63" s="1"/>
  <c r="L28"/>
  <c r="M28" s="1"/>
  <c r="L61"/>
  <c r="M61" s="1"/>
  <c r="L71"/>
  <c r="M71" s="1"/>
  <c r="L66"/>
  <c r="M66" s="1"/>
  <c r="L44"/>
  <c r="M44" s="1"/>
  <c r="L37" i="12"/>
  <c r="M37" s="1"/>
  <c r="L46"/>
  <c r="M46" s="1"/>
  <c r="L28"/>
  <c r="M28" s="1"/>
  <c r="L40"/>
  <c r="M40" s="1"/>
  <c r="L34"/>
  <c r="M34" s="1"/>
  <c r="L21"/>
  <c r="M21" s="1"/>
  <c r="L6"/>
  <c r="M6" s="1"/>
  <c r="L31"/>
  <c r="M31" s="1"/>
  <c r="L38"/>
  <c r="M38" s="1"/>
  <c r="L29"/>
  <c r="M29" s="1"/>
  <c r="L5"/>
  <c r="M5" s="1"/>
  <c r="L45"/>
  <c r="M45" s="1"/>
  <c r="L10"/>
  <c r="M10" s="1"/>
  <c r="L22"/>
  <c r="M22" s="1"/>
  <c r="L23"/>
  <c r="M23" s="1"/>
  <c r="L17"/>
  <c r="M17" s="1"/>
  <c r="L43"/>
  <c r="M43" s="1"/>
  <c r="L35"/>
  <c r="M35" s="1"/>
  <c r="L25"/>
  <c r="M25" s="1"/>
  <c r="L13"/>
  <c r="M13" s="1"/>
  <c r="L14"/>
  <c r="M14" s="1"/>
  <c r="L24"/>
  <c r="M24" s="1"/>
  <c r="L12"/>
  <c r="M12" s="1"/>
  <c r="L39"/>
  <c r="M39" s="1"/>
  <c r="L15"/>
  <c r="M15" s="1"/>
  <c r="L9"/>
  <c r="M9" s="1"/>
  <c r="L16"/>
  <c r="M16" s="1"/>
  <c r="L26"/>
  <c r="M26" s="1"/>
  <c r="L36"/>
  <c r="M36" s="1"/>
  <c r="L48"/>
  <c r="M48" s="1"/>
  <c r="L52"/>
  <c r="M52" s="1"/>
  <c r="L30"/>
  <c r="M30" s="1"/>
  <c r="L63"/>
  <c r="M63" s="1"/>
  <c r="L11"/>
  <c r="M11" s="1"/>
  <c r="L19"/>
  <c r="M19" s="1"/>
  <c r="L18"/>
  <c r="M18" s="1"/>
  <c r="L7"/>
  <c r="M7" s="1"/>
  <c r="L20"/>
  <c r="M20" s="1"/>
  <c r="L8"/>
  <c r="M8" s="1"/>
  <c r="L70"/>
  <c r="L42"/>
  <c r="M42" s="1"/>
  <c r="L61"/>
  <c r="M61" s="1"/>
  <c r="L71"/>
  <c r="L55"/>
  <c r="M55" s="1"/>
  <c r="L54"/>
  <c r="M54" s="1"/>
  <c r="L64"/>
  <c r="M64" s="1"/>
  <c r="L56"/>
  <c r="M56" s="1"/>
  <c r="L62"/>
  <c r="M62" s="1"/>
  <c r="L58"/>
  <c r="M58" s="1"/>
  <c r="L41"/>
  <c r="M41" s="1"/>
  <c r="L47"/>
  <c r="M47" s="1"/>
  <c r="L57"/>
  <c r="M57" s="1"/>
  <c r="L59"/>
  <c r="M59" s="1"/>
  <c r="L72"/>
  <c r="L53"/>
  <c r="M53" s="1"/>
  <c r="L33"/>
  <c r="M33" s="1"/>
  <c r="L73"/>
  <c r="L49"/>
  <c r="M49" s="1"/>
  <c r="L69"/>
  <c r="M69" s="1"/>
  <c r="L74"/>
  <c r="L65"/>
  <c r="M65" s="1"/>
  <c r="L50"/>
  <c r="M50" s="1"/>
  <c r="L51"/>
  <c r="M51" s="1"/>
  <c r="L27"/>
  <c r="M27" s="1"/>
  <c r="L75"/>
  <c r="L32"/>
  <c r="M32" s="1"/>
  <c r="L66"/>
  <c r="M66" s="1"/>
  <c r="L76"/>
  <c r="L60"/>
  <c r="M60" s="1"/>
  <c r="L67"/>
  <c r="M67" s="1"/>
  <c r="L68"/>
  <c r="M68" s="1"/>
  <c r="L44"/>
  <c r="M44" s="1"/>
  <c r="H35" i="9"/>
  <c r="M25" i="10" l="1"/>
  <c r="M68"/>
  <c r="M51"/>
  <c r="M62"/>
  <c r="M66"/>
  <c r="M65"/>
  <c r="M67"/>
  <c r="M39"/>
  <c r="M27"/>
  <c r="M44"/>
  <c r="M56"/>
  <c r="M11"/>
  <c r="M61"/>
  <c r="M30"/>
  <c r="M58"/>
  <c r="M43"/>
  <c r="M26"/>
  <c r="M9"/>
  <c r="M52"/>
  <c r="M53"/>
  <c r="M12"/>
  <c r="M17"/>
  <c r="M48"/>
  <c r="M73"/>
  <c r="M70"/>
  <c r="M8"/>
  <c r="M57"/>
  <c r="M15"/>
  <c r="M34"/>
  <c r="M36"/>
  <c r="M63"/>
  <c r="M19"/>
  <c r="M75"/>
  <c r="M5"/>
  <c r="M41"/>
  <c r="M24"/>
  <c r="M7"/>
  <c r="M23"/>
  <c r="M55"/>
  <c r="M50"/>
  <c r="M32"/>
  <c r="M14"/>
  <c r="M49"/>
  <c r="M22"/>
  <c r="M54"/>
  <c r="M13"/>
  <c r="M40"/>
  <c r="M10"/>
  <c r="M18"/>
  <c r="M35"/>
  <c r="M71"/>
  <c r="M72"/>
  <c r="M60"/>
  <c r="M42"/>
  <c r="M64"/>
  <c r="M21"/>
  <c r="M20"/>
  <c r="M76"/>
  <c r="M74"/>
  <c r="M45"/>
  <c r="M31"/>
  <c r="M77"/>
  <c r="M6"/>
  <c r="M46"/>
  <c r="M16"/>
  <c r="M47"/>
  <c r="M29"/>
  <c r="M69"/>
  <c r="M38"/>
  <c r="M37"/>
  <c r="M33"/>
  <c r="L30" i="9"/>
  <c r="L27"/>
  <c r="L7"/>
  <c r="L54"/>
  <c r="L39"/>
  <c r="L57"/>
  <c r="L47"/>
  <c r="L28"/>
  <c r="L15"/>
  <c r="L37"/>
  <c r="L41"/>
  <c r="L11"/>
  <c r="L44"/>
  <c r="L50"/>
  <c r="L8"/>
  <c r="L16"/>
  <c r="L6"/>
  <c r="L31"/>
  <c r="L45"/>
  <c r="L34"/>
  <c r="L29"/>
  <c r="L49"/>
  <c r="L59"/>
  <c r="L55"/>
  <c r="L61"/>
  <c r="L52"/>
  <c r="L38"/>
  <c r="L35"/>
  <c r="L20"/>
  <c r="L17"/>
  <c r="L40"/>
  <c r="L12"/>
  <c r="L23"/>
  <c r="L5"/>
  <c r="L32"/>
  <c r="L42"/>
  <c r="L26"/>
  <c r="L33"/>
  <c r="L60"/>
  <c r="L24"/>
  <c r="L46"/>
  <c r="L25"/>
  <c r="L18"/>
  <c r="L13"/>
  <c r="L48"/>
  <c r="L58"/>
  <c r="L19"/>
  <c r="L51"/>
  <c r="L9"/>
  <c r="L36"/>
  <c r="L56"/>
  <c r="L21"/>
  <c r="L14"/>
  <c r="L10"/>
  <c r="L22"/>
  <c r="L43"/>
  <c r="M43" s="1"/>
  <c r="L53"/>
  <c r="J6" i="2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5"/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5"/>
  <c r="H68" i="12"/>
  <c r="H67"/>
  <c r="H60"/>
  <c r="H76"/>
  <c r="H66"/>
  <c r="H32"/>
  <c r="H75"/>
  <c r="H27"/>
  <c r="H51"/>
  <c r="H50"/>
  <c r="H65"/>
  <c r="H74"/>
  <c r="H69"/>
  <c r="H49"/>
  <c r="H73"/>
  <c r="H33"/>
  <c r="H53"/>
  <c r="H72"/>
  <c r="H59"/>
  <c r="H57"/>
  <c r="H47"/>
  <c r="H41"/>
  <c r="H58"/>
  <c r="H62"/>
  <c r="H56"/>
  <c r="H64"/>
  <c r="H54"/>
  <c r="H55"/>
  <c r="H71"/>
  <c r="H61"/>
  <c r="H42"/>
  <c r="H70"/>
  <c r="H8"/>
  <c r="H20"/>
  <c r="H7"/>
  <c r="H18"/>
  <c r="H19"/>
  <c r="H11"/>
  <c r="H63"/>
  <c r="H30"/>
  <c r="H52"/>
  <c r="H48"/>
  <c r="H36"/>
  <c r="H26"/>
  <c r="H16"/>
  <c r="H9"/>
  <c r="H15"/>
  <c r="H39"/>
  <c r="H12"/>
  <c r="H24"/>
  <c r="H14"/>
  <c r="H13"/>
  <c r="H25"/>
  <c r="H35"/>
  <c r="H43"/>
  <c r="H17"/>
  <c r="H23"/>
  <c r="H22"/>
  <c r="H10"/>
  <c r="H45"/>
  <c r="H5"/>
  <c r="H29"/>
  <c r="H38"/>
  <c r="H31"/>
  <c r="H6"/>
  <c r="H21"/>
  <c r="H34"/>
  <c r="H40"/>
  <c r="H28"/>
  <c r="H46"/>
  <c r="H37"/>
  <c r="H44"/>
  <c r="I44" s="1"/>
  <c r="H66" i="11"/>
  <c r="H71"/>
  <c r="H61"/>
  <c r="H28"/>
  <c r="H63"/>
  <c r="H39"/>
  <c r="H38"/>
  <c r="H56"/>
  <c r="H43"/>
  <c r="H62"/>
  <c r="H69"/>
  <c r="H51"/>
  <c r="H59"/>
  <c r="H74"/>
  <c r="H68"/>
  <c r="H65"/>
  <c r="H70"/>
  <c r="H55"/>
  <c r="H47"/>
  <c r="H36"/>
  <c r="H54"/>
  <c r="H60"/>
  <c r="H67"/>
  <c r="H49"/>
  <c r="H73"/>
  <c r="H48"/>
  <c r="H64"/>
  <c r="H53"/>
  <c r="H35"/>
  <c r="H40"/>
  <c r="H58"/>
  <c r="H10"/>
  <c r="H11"/>
  <c r="H22"/>
  <c r="H21"/>
  <c r="H34"/>
  <c r="H5"/>
  <c r="H20"/>
  <c r="H14"/>
  <c r="H33"/>
  <c r="H9"/>
  <c r="H42"/>
  <c r="H19"/>
  <c r="H24"/>
  <c r="H50"/>
  <c r="H32"/>
  <c r="H31"/>
  <c r="H27"/>
  <c r="H18"/>
  <c r="H13"/>
  <c r="H25"/>
  <c r="H45"/>
  <c r="H8"/>
  <c r="H17"/>
  <c r="H30"/>
  <c r="H6"/>
  <c r="H46"/>
  <c r="H16"/>
  <c r="H57"/>
  <c r="H52"/>
  <c r="H37"/>
  <c r="H12"/>
  <c r="H29"/>
  <c r="H15"/>
  <c r="H26"/>
  <c r="H41"/>
  <c r="H23"/>
  <c r="H72"/>
  <c r="H7"/>
  <c r="H44"/>
  <c r="I44" s="1"/>
  <c r="H28" i="10"/>
  <c r="H36"/>
  <c r="H25"/>
  <c r="H63"/>
  <c r="H68"/>
  <c r="H19"/>
  <c r="H51"/>
  <c r="H75"/>
  <c r="H62"/>
  <c r="H5"/>
  <c r="H66"/>
  <c r="H41"/>
  <c r="H65"/>
  <c r="H24"/>
  <c r="H67"/>
  <c r="H7"/>
  <c r="H39"/>
  <c r="H23"/>
  <c r="H78"/>
  <c r="H55"/>
  <c r="H27"/>
  <c r="H50"/>
  <c r="H44"/>
  <c r="H32"/>
  <c r="H56"/>
  <c r="H14"/>
  <c r="H11"/>
  <c r="H49"/>
  <c r="H61"/>
  <c r="H22"/>
  <c r="H30"/>
  <c r="H54"/>
  <c r="H58"/>
  <c r="H13"/>
  <c r="H43"/>
  <c r="H40"/>
  <c r="H26"/>
  <c r="H10"/>
  <c r="H9"/>
  <c r="H18"/>
  <c r="H52"/>
  <c r="H35"/>
  <c r="H53"/>
  <c r="H71"/>
  <c r="H12"/>
  <c r="H72"/>
  <c r="H17"/>
  <c r="H60"/>
  <c r="H48"/>
  <c r="H42"/>
  <c r="H73"/>
  <c r="H64"/>
  <c r="H70"/>
  <c r="H21"/>
  <c r="H8"/>
  <c r="H20"/>
  <c r="H57"/>
  <c r="H76"/>
  <c r="H15"/>
  <c r="H74"/>
  <c r="H34"/>
  <c r="H47"/>
  <c r="H45"/>
  <c r="H29"/>
  <c r="H31"/>
  <c r="H69"/>
  <c r="H77"/>
  <c r="H38"/>
  <c r="H6"/>
  <c r="H37"/>
  <c r="H46"/>
  <c r="H33"/>
  <c r="H16"/>
  <c r="I16" s="1"/>
  <c r="H59"/>
  <c r="H43" i="9"/>
  <c r="H22"/>
  <c r="H10"/>
  <c r="H14"/>
  <c r="H21"/>
  <c r="H56"/>
  <c r="H36"/>
  <c r="H9"/>
  <c r="H51"/>
  <c r="H19"/>
  <c r="H58"/>
  <c r="H48"/>
  <c r="H13"/>
  <c r="H18"/>
  <c r="H25"/>
  <c r="H46"/>
  <c r="H24"/>
  <c r="H60"/>
  <c r="H33"/>
  <c r="H26"/>
  <c r="H42"/>
  <c r="H32"/>
  <c r="H5"/>
  <c r="H23"/>
  <c r="H12"/>
  <c r="H40"/>
  <c r="H17"/>
  <c r="H20"/>
  <c r="H38"/>
  <c r="H52"/>
  <c r="H61"/>
  <c r="H55"/>
  <c r="H59"/>
  <c r="H49"/>
  <c r="H29"/>
  <c r="H34"/>
  <c r="H45"/>
  <c r="H31"/>
  <c r="H6"/>
  <c r="H16"/>
  <c r="H8"/>
  <c r="H50"/>
  <c r="H44"/>
  <c r="H11"/>
  <c r="H41"/>
  <c r="H37"/>
  <c r="H15"/>
  <c r="H28"/>
  <c r="H47"/>
  <c r="H57"/>
  <c r="H39"/>
  <c r="H54"/>
  <c r="H7"/>
  <c r="H27"/>
  <c r="H30"/>
  <c r="I30" s="1"/>
  <c r="H53"/>
  <c r="G6" i="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5"/>
  <c r="G6" i="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5"/>
  <c r="G6" i="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5"/>
  <c r="G6" i="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5"/>
  <c r="G6" i="8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5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5"/>
  <c r="G6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5"/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5"/>
  <c r="I59" i="10" l="1"/>
  <c r="I33"/>
  <c r="I37"/>
  <c r="I38"/>
  <c r="I69"/>
  <c r="I29"/>
  <c r="I47"/>
  <c r="I74"/>
  <c r="I76"/>
  <c r="I20"/>
  <c r="I21"/>
  <c r="I64"/>
  <c r="I42"/>
  <c r="I60"/>
  <c r="I72"/>
  <c r="I71"/>
  <c r="I35"/>
  <c r="I18"/>
  <c r="I10"/>
  <c r="I40"/>
  <c r="I13"/>
  <c r="I54"/>
  <c r="I22"/>
  <c r="I49"/>
  <c r="I14"/>
  <c r="I32"/>
  <c r="I50"/>
  <c r="I55"/>
  <c r="I23"/>
  <c r="I7"/>
  <c r="I24"/>
  <c r="I41"/>
  <c r="I5"/>
  <c r="I75"/>
  <c r="I19"/>
  <c r="I63"/>
  <c r="I36"/>
  <c r="I46"/>
  <c r="I6"/>
  <c r="I77"/>
  <c r="I31"/>
  <c r="I45"/>
  <c r="I34"/>
  <c r="I15"/>
  <c r="I57"/>
  <c r="I8"/>
  <c r="I70"/>
  <c r="I73"/>
  <c r="I48"/>
  <c r="I17"/>
  <c r="I12"/>
  <c r="I53"/>
  <c r="I52"/>
  <c r="I9"/>
  <c r="I26"/>
  <c r="I43"/>
  <c r="I58"/>
  <c r="I30"/>
  <c r="I61"/>
  <c r="I11"/>
  <c r="I56"/>
  <c r="I44"/>
  <c r="I27"/>
  <c r="I78"/>
  <c r="I39"/>
  <c r="I67"/>
  <c r="I65"/>
  <c r="I66"/>
  <c r="I62"/>
  <c r="I51"/>
  <c r="I68"/>
  <c r="I25"/>
  <c r="I28"/>
  <c r="I72" i="11"/>
  <c r="I41"/>
  <c r="I15"/>
  <c r="I12"/>
  <c r="I52"/>
  <c r="I16"/>
  <c r="I6"/>
  <c r="I17"/>
  <c r="I45"/>
  <c r="I13"/>
  <c r="I27"/>
  <c r="I32"/>
  <c r="I24"/>
  <c r="I42"/>
  <c r="I33"/>
  <c r="I20"/>
  <c r="I34"/>
  <c r="I22"/>
  <c r="I10"/>
  <c r="I40"/>
  <c r="I53"/>
  <c r="I48"/>
  <c r="I49"/>
  <c r="I60"/>
  <c r="I36"/>
  <c r="I55"/>
  <c r="I65"/>
  <c r="I74"/>
  <c r="I51"/>
  <c r="I62"/>
  <c r="I56"/>
  <c r="I39"/>
  <c r="I28"/>
  <c r="I71"/>
  <c r="I7"/>
  <c r="I23"/>
  <c r="I26"/>
  <c r="I29"/>
  <c r="I37"/>
  <c r="I57"/>
  <c r="I46"/>
  <c r="I30"/>
  <c r="I8"/>
  <c r="I25"/>
  <c r="I18"/>
  <c r="I31"/>
  <c r="I50"/>
  <c r="I19"/>
  <c r="I9"/>
  <c r="I14"/>
  <c r="I5"/>
  <c r="I21"/>
  <c r="I11"/>
  <c r="I58"/>
  <c r="I35"/>
  <c r="I64"/>
  <c r="I73"/>
  <c r="I67"/>
  <c r="I54"/>
  <c r="I47"/>
  <c r="I70"/>
  <c r="I68"/>
  <c r="I59"/>
  <c r="I69"/>
  <c r="I43"/>
  <c r="I38"/>
  <c r="I63"/>
  <c r="I61"/>
  <c r="I66"/>
  <c r="I7" i="9"/>
  <c r="I39"/>
  <c r="I47"/>
  <c r="I15"/>
  <c r="I41"/>
  <c r="I44"/>
  <c r="I8"/>
  <c r="I6"/>
  <c r="I45"/>
  <c r="I29"/>
  <c r="I59"/>
  <c r="I61"/>
  <c r="I38"/>
  <c r="I17"/>
  <c r="I12"/>
  <c r="I5"/>
  <c r="I42"/>
  <c r="I33"/>
  <c r="I24"/>
  <c r="I25"/>
  <c r="I13"/>
  <c r="I58"/>
  <c r="I51"/>
  <c r="I36"/>
  <c r="I21"/>
  <c r="I10"/>
  <c r="I43"/>
  <c r="M10"/>
  <c r="M21"/>
  <c r="M36"/>
  <c r="M51"/>
  <c r="M58"/>
  <c r="M13"/>
  <c r="M25"/>
  <c r="M24"/>
  <c r="M33"/>
  <c r="M42"/>
  <c r="M5"/>
  <c r="M12"/>
  <c r="M17"/>
  <c r="M35"/>
  <c r="M52"/>
  <c r="M55"/>
  <c r="M49"/>
  <c r="M34"/>
  <c r="M31"/>
  <c r="M16"/>
  <c r="M50"/>
  <c r="M11"/>
  <c r="M37"/>
  <c r="M28"/>
  <c r="M57"/>
  <c r="M54"/>
  <c r="M27"/>
  <c r="I53"/>
  <c r="I27"/>
  <c r="I54"/>
  <c r="I57"/>
  <c r="I28"/>
  <c r="I37"/>
  <c r="I11"/>
  <c r="I50"/>
  <c r="I16"/>
  <c r="I31"/>
  <c r="I34"/>
  <c r="I49"/>
  <c r="I55"/>
  <c r="I52"/>
  <c r="I20"/>
  <c r="I40"/>
  <c r="I23"/>
  <c r="I32"/>
  <c r="I26"/>
  <c r="I60"/>
  <c r="I46"/>
  <c r="I18"/>
  <c r="I48"/>
  <c r="I19"/>
  <c r="I9"/>
  <c r="I56"/>
  <c r="I14"/>
  <c r="I22"/>
  <c r="M53"/>
  <c r="M22"/>
  <c r="M14"/>
  <c r="M56"/>
  <c r="M9"/>
  <c r="M19"/>
  <c r="M48"/>
  <c r="M18"/>
  <c r="M46"/>
  <c r="M60"/>
  <c r="M26"/>
  <c r="M32"/>
  <c r="M23"/>
  <c r="M40"/>
  <c r="M20"/>
  <c r="M38"/>
  <c r="M59"/>
  <c r="M29"/>
  <c r="M45"/>
  <c r="M6"/>
  <c r="M8"/>
  <c r="M44"/>
  <c r="M41"/>
  <c r="M15"/>
  <c r="M47"/>
  <c r="M39"/>
  <c r="M7"/>
  <c r="M30"/>
  <c r="I37" i="12"/>
  <c r="I28"/>
  <c r="I34"/>
  <c r="I6"/>
  <c r="I38"/>
  <c r="I5"/>
  <c r="I10"/>
  <c r="I23"/>
  <c r="I43"/>
  <c r="I25"/>
  <c r="I14"/>
  <c r="I12"/>
  <c r="I15"/>
  <c r="I16"/>
  <c r="I36"/>
  <c r="I52"/>
  <c r="I63"/>
  <c r="I19"/>
  <c r="I7"/>
  <c r="I8"/>
  <c r="I42"/>
  <c r="I71"/>
  <c r="I54"/>
  <c r="I56"/>
  <c r="I58"/>
  <c r="I47"/>
  <c r="I59"/>
  <c r="I53"/>
  <c r="I73"/>
  <c r="I69"/>
  <c r="I65"/>
  <c r="I51"/>
  <c r="I75"/>
  <c r="I66"/>
  <c r="I60"/>
  <c r="I68"/>
  <c r="I46"/>
  <c r="I40"/>
  <c r="I21"/>
  <c r="I31"/>
  <c r="I29"/>
  <c r="I45"/>
  <c r="I22"/>
  <c r="I17"/>
  <c r="I35"/>
  <c r="I13"/>
  <c r="I24"/>
  <c r="I39"/>
  <c r="I9"/>
  <c r="I26"/>
  <c r="I48"/>
  <c r="I30"/>
  <c r="I11"/>
  <c r="I18"/>
  <c r="I20"/>
  <c r="I70"/>
  <c r="I61"/>
  <c r="I55"/>
  <c r="I64"/>
  <c r="I62"/>
  <c r="I41"/>
  <c r="I57"/>
  <c r="I72"/>
  <c r="I33"/>
  <c r="I49"/>
  <c r="I74"/>
  <c r="I50"/>
  <c r="I27"/>
  <c r="I32"/>
  <c r="I76"/>
  <c r="I67"/>
</calcChain>
</file>

<file path=xl/sharedStrings.xml><?xml version="1.0" encoding="utf-8"?>
<sst xmlns="http://schemas.openxmlformats.org/spreadsheetml/2006/main" count="1840" uniqueCount="524">
  <si>
    <t>Trường THCS Nam Hưng</t>
  </si>
  <si>
    <t>TT</t>
  </si>
  <si>
    <t>Họ và Tên</t>
  </si>
  <si>
    <t>Ngày tháng năm sinh</t>
  </si>
  <si>
    <t>Trần Thị Lan Anh</t>
  </si>
  <si>
    <t>Nguyễn Ngọc Anh</t>
  </si>
  <si>
    <t>Lê Văn Phương Anh</t>
  </si>
  <si>
    <t>Trần Thị Quế Anh</t>
  </si>
  <si>
    <t>Trần Thị Anh</t>
  </si>
  <si>
    <t>Đồng Tuấn Anh</t>
  </si>
  <si>
    <t>Lê Văn Tuấn Anh</t>
  </si>
  <si>
    <t>Đinh Thị Vân Anh</t>
  </si>
  <si>
    <t>Nguyễn Thị Ánh</t>
  </si>
  <si>
    <t>Nguyễn Thị Chi</t>
  </si>
  <si>
    <t>Dương Văn Cường</t>
  </si>
  <si>
    <t>Nguyễn Thị Duyên</t>
  </si>
  <si>
    <t>Nguyễn Huy Bình Dương</t>
  </si>
  <si>
    <t>Nguyễn Văn Đông</t>
  </si>
  <si>
    <t>Tạ Duy Đồng</t>
  </si>
  <si>
    <t>Hoàng Minh Đức</t>
  </si>
  <si>
    <t>Nguyễn Thị Hà</t>
  </si>
  <si>
    <t>Trần Thị Thu Hà</t>
  </si>
  <si>
    <t>Phạm Văn Hà</t>
  </si>
  <si>
    <t>Mạc Thị Hạ</t>
  </si>
  <si>
    <t>Vũ Hữu Hào</t>
  </si>
  <si>
    <t>Vũ Thị Hiền</t>
  </si>
  <si>
    <t>Lê Văn Hiển</t>
  </si>
  <si>
    <t>Nguyễn Văn Hiệp</t>
  </si>
  <si>
    <t>Nguyễn Hữu Minh Hiếu</t>
  </si>
  <si>
    <t>Ngô Văn Hùng</t>
  </si>
  <si>
    <t>Nguyễn Mai Linh</t>
  </si>
  <si>
    <t>24/03/2004</t>
  </si>
  <si>
    <t>11/06/2004</t>
  </si>
  <si>
    <t>11/09/2004</t>
  </si>
  <si>
    <t>29/03/2004</t>
  </si>
  <si>
    <t>06/07/2004</t>
  </si>
  <si>
    <t>17/08/2004</t>
  </si>
  <si>
    <t>05/06/2004</t>
  </si>
  <si>
    <t>19/09/2004</t>
  </si>
  <si>
    <t>14/03/2004</t>
  </si>
  <si>
    <t>26/11/2004</t>
  </si>
  <si>
    <t>10/09/2004</t>
  </si>
  <si>
    <t>25/08/2004</t>
  </si>
  <si>
    <t>13/05/2004</t>
  </si>
  <si>
    <t>09/12/2004</t>
  </si>
  <si>
    <t>20/10/2004</t>
  </si>
  <si>
    <t>10/06/2004</t>
  </si>
  <si>
    <t>16/02/2004</t>
  </si>
  <si>
    <t>14/09/2004</t>
  </si>
  <si>
    <t>26/09/2003</t>
  </si>
  <si>
    <t>02/07/2004</t>
  </si>
  <si>
    <t>04/02/2004</t>
  </si>
  <si>
    <t>11/03/2004</t>
  </si>
  <si>
    <t>01/04/2004</t>
  </si>
  <si>
    <t>11/11/2004</t>
  </si>
  <si>
    <t>07/11/2004</t>
  </si>
  <si>
    <t>23/03/2002</t>
  </si>
  <si>
    <t>30/09/2003</t>
  </si>
  <si>
    <t>17/12/2004</t>
  </si>
  <si>
    <t>Nguyễn Văn Thuật</t>
  </si>
  <si>
    <t>Nguyễn Văn Hưng</t>
  </si>
  <si>
    <t>Nguyễn Văn Nam</t>
  </si>
  <si>
    <t>Nguyễn Văn Giới</t>
  </si>
  <si>
    <t>Nguyễn Thị Ngà</t>
  </si>
  <si>
    <t>Nguyễn Thị Nhung</t>
  </si>
  <si>
    <t>Nguyễn Thị Hằng</t>
  </si>
  <si>
    <t>Nguyễn Thị Thúy</t>
  </si>
  <si>
    <t>Nguyễn Thị Liên</t>
  </si>
  <si>
    <t>Nguyễn Thị Nga</t>
  </si>
  <si>
    <t>Nguyễn Thị Huệ</t>
  </si>
  <si>
    <t>Nguyễn Văn Huy</t>
  </si>
  <si>
    <t>Vũ Thị Hương</t>
  </si>
  <si>
    <t>Phan Thị Lệ</t>
  </si>
  <si>
    <t>Tạ Thị Khánh Linh</t>
  </si>
  <si>
    <t>Phan Thị Diệu Ly</t>
  </si>
  <si>
    <t>Vũ Thị Mai</t>
  </si>
  <si>
    <t>Trần Đình Mạnh</t>
  </si>
  <si>
    <t>Nguyễn Văn Mạnh</t>
  </si>
  <si>
    <t>Vũ Văn Minh</t>
  </si>
  <si>
    <t>Bùi Thị Ngọc</t>
  </si>
  <si>
    <t>Nguyễn Thị Ngọc</t>
  </si>
  <si>
    <t>Trần Thị Ngọc</t>
  </si>
  <si>
    <t>Phan Thị Nhàn</t>
  </si>
  <si>
    <t>Nguyễn Thị Như Quỳnh</t>
  </si>
  <si>
    <t>Nguyễn Thị Quỳnh</t>
  </si>
  <si>
    <t>Trần Đình Sĩ</t>
  </si>
  <si>
    <t>Nguyễn Hữu Sơn</t>
  </si>
  <si>
    <t>Vũ Thị Thanh</t>
  </si>
  <si>
    <t>Nguyễn Đăng Thế</t>
  </si>
  <si>
    <t>Nguyễn Thị Minh Thuận</t>
  </si>
  <si>
    <t>Nguyễn Tất Thủy</t>
  </si>
  <si>
    <t>Nguyễn Văn Toàn</t>
  </si>
  <si>
    <t>Vũ Hữu Toản</t>
  </si>
  <si>
    <t>Dương Văn Hoàng Trung</t>
  </si>
  <si>
    <t>Nguyễn Đăng Tuấn</t>
  </si>
  <si>
    <t>Nguyễn Hữu Tuấn</t>
  </si>
  <si>
    <t>Nguyễn Thị Yến</t>
  </si>
  <si>
    <t>08/12/2004</t>
  </si>
  <si>
    <t>18/12/2004</t>
  </si>
  <si>
    <t>12/06/2004</t>
  </si>
  <si>
    <t>28/11/2004</t>
  </si>
  <si>
    <t>27/10/2004</t>
  </si>
  <si>
    <t>17/01/2004</t>
  </si>
  <si>
    <t>27/06/2004</t>
  </si>
  <si>
    <t>22/06/2004</t>
  </si>
  <si>
    <t>28/03/2004</t>
  </si>
  <si>
    <t>16/01/2004</t>
  </si>
  <si>
    <t>26/09/2004</t>
  </si>
  <si>
    <t>04/03/2004</t>
  </si>
  <si>
    <t>15/02/2004</t>
  </si>
  <si>
    <t>30/04/2004</t>
  </si>
  <si>
    <t>05/07/2004</t>
  </si>
  <si>
    <t>13/10/2004</t>
  </si>
  <si>
    <t>08/09/2004</t>
  </si>
  <si>
    <t>21/01/2004</t>
  </si>
  <si>
    <t>24/01/2004</t>
  </si>
  <si>
    <t>31/01/2004</t>
  </si>
  <si>
    <t>01/03/2004</t>
  </si>
  <si>
    <t>19/11/2004</t>
  </si>
  <si>
    <t>23/01/2004</t>
  </si>
  <si>
    <t>17/03/2003</t>
  </si>
  <si>
    <t>21/04/2004</t>
  </si>
  <si>
    <t>Vũ Hữu Minh</t>
  </si>
  <si>
    <t>Nguyễn Thị Lan</t>
  </si>
  <si>
    <t>Nguyễn Thị Huyền</t>
  </si>
  <si>
    <t>Phan Thị Hạnh</t>
  </si>
  <si>
    <t>Phan Thành An</t>
  </si>
  <si>
    <t>Phan Thị Ngọc Anh</t>
  </si>
  <si>
    <t>Đặng Văn Quang Anh</t>
  </si>
  <si>
    <t>Dương Văn Thế Anh</t>
  </si>
  <si>
    <t>Nguyễn Việt Anh</t>
  </si>
  <si>
    <t>Mạc Văn Cảnh</t>
  </si>
  <si>
    <t>Phan Thị Chinh</t>
  </si>
  <si>
    <t>Mạc Văn Công</t>
  </si>
  <si>
    <t>Đặng Thị Dịu</t>
  </si>
  <si>
    <t>Mạc Thị Dịu</t>
  </si>
  <si>
    <t>Nguyễn Thị Thùy Dung</t>
  </si>
  <si>
    <t>Nguyễn Đăng Duy</t>
  </si>
  <si>
    <t>Vũ Hữu Duy</t>
  </si>
  <si>
    <t>Nguyễn Văn Duy</t>
  </si>
  <si>
    <t>Phạm Văn Duyệt</t>
  </si>
  <si>
    <t>Nguyễn Văn Hải</t>
  </si>
  <si>
    <t>Ngô Xuân Hải</t>
  </si>
  <si>
    <t>Dương Thị Hằng</t>
  </si>
  <si>
    <t>Nguyễn Thị Ngọc Hiệp</t>
  </si>
  <si>
    <t>Nguyễn Như Hiệp</t>
  </si>
  <si>
    <t>Nguyễn Thị Hoài</t>
  </si>
  <si>
    <t>Nguyễn Đăng Hùng</t>
  </si>
  <si>
    <t>Đinh Vũ Hùng</t>
  </si>
  <si>
    <t>Phan Thị Huyền</t>
  </si>
  <si>
    <t>Vũ Thị Ngọc Hương</t>
  </si>
  <si>
    <t>Nguyễn Đăng Linh</t>
  </si>
  <si>
    <t>Nguyễn Thị Lệ Linh</t>
  </si>
  <si>
    <t>Vũ Thị Thùy Linh</t>
  </si>
  <si>
    <t>Nguyễn Thị Ánh Ly</t>
  </si>
  <si>
    <t>Phạm Thị Khánh Ly</t>
  </si>
  <si>
    <t>18/10/2003</t>
  </si>
  <si>
    <t>27/09/2003</t>
  </si>
  <si>
    <t>08/11/2003</t>
  </si>
  <si>
    <t>17/12/2003</t>
  </si>
  <si>
    <t>22/08/2003</t>
  </si>
  <si>
    <t>13/02/2003</t>
  </si>
  <si>
    <t>10/06/2003</t>
  </si>
  <si>
    <t>21/12/2003</t>
  </si>
  <si>
    <t>22/07/2003</t>
  </si>
  <si>
    <t>02/10/2003</t>
  </si>
  <si>
    <t>12/02/2003</t>
  </si>
  <si>
    <t>05/02/2003</t>
  </si>
  <si>
    <t>19/02/2003</t>
  </si>
  <si>
    <t>02/12/2003</t>
  </si>
  <si>
    <t>04/10/2003</t>
  </si>
  <si>
    <t>08/01/2003</t>
  </si>
  <si>
    <t>08/12/2003</t>
  </si>
  <si>
    <t>01/02/2003</t>
  </si>
  <si>
    <t>07/03/2003</t>
  </si>
  <si>
    <t>14/07/2003</t>
  </si>
  <si>
    <t>11/06/2003</t>
  </si>
  <si>
    <t>05/05/2003</t>
  </si>
  <si>
    <t>09/05/2003</t>
  </si>
  <si>
    <t>26/02/2003</t>
  </si>
  <si>
    <t>20/10/2003</t>
  </si>
  <si>
    <t>08/05/2003</t>
  </si>
  <si>
    <t>26/05/2003</t>
  </si>
  <si>
    <t>03/06/2003</t>
  </si>
  <si>
    <t>20/07/2003</t>
  </si>
  <si>
    <t>04/11/2003</t>
  </si>
  <si>
    <t>11/09/2003</t>
  </si>
  <si>
    <t>Nguyễn Thị Cải</t>
  </si>
  <si>
    <t>Nguyễn Thị Hạnh</t>
  </si>
  <si>
    <t>Mạc Văn Khánh</t>
  </si>
  <si>
    <t>Vũ Thị Cẩm Ly</t>
  </si>
  <si>
    <t>Vũ Thị Ngọc Mai</t>
  </si>
  <si>
    <t>Ngô Văn Thế Mạnh</t>
  </si>
  <si>
    <t>Lê Văn Mạnh</t>
  </si>
  <si>
    <t>Đồng Thị Mơ</t>
  </si>
  <si>
    <t>Trần Văn Nam</t>
  </si>
  <si>
    <t>Dương Thị Thanh Nga</t>
  </si>
  <si>
    <t>Nguyễn Thị Ngân</t>
  </si>
  <si>
    <t>Tạ Thị Thanh Nhan</t>
  </si>
  <si>
    <t>Vũ Thị Ngọc Nhi</t>
  </si>
  <si>
    <t>Dương Thị Vân Nhi</t>
  </si>
  <si>
    <t>Vũ Thị Ngọc Oanh</t>
  </si>
  <si>
    <t>Phạm Đức Phúc</t>
  </si>
  <si>
    <t>Đồng Văn Quân</t>
  </si>
  <si>
    <t>Nguyễn Văn Quốc</t>
  </si>
  <si>
    <t>Nguyễn Thị Diễm Quỳnh</t>
  </si>
  <si>
    <t>Vũ Thị Quỳnh</t>
  </si>
  <si>
    <t>Nguyễn Khắc Sơn</t>
  </si>
  <si>
    <t>Nguyễn Trường Sơn</t>
  </si>
  <si>
    <t>Bùi Văn Sơn</t>
  </si>
  <si>
    <t>Nguyễn Đăng Soái</t>
  </si>
  <si>
    <t>Nguyễn Thị Tâm</t>
  </si>
  <si>
    <t>Nguyễn Thị Thảo</t>
  </si>
  <si>
    <t>Vũ Hữu Thạo</t>
  </si>
  <si>
    <t>Nguyễn Văn Thiện</t>
  </si>
  <si>
    <t>Nguyễn Thị Thơ</t>
  </si>
  <si>
    <t>Nguyễn Đăng Thủ</t>
  </si>
  <si>
    <t>Nguyễn Thị Thương</t>
  </si>
  <si>
    <t>Nguyễn Hữu Toàn</t>
  </si>
  <si>
    <t>Đồng Văn Toàn</t>
  </si>
  <si>
    <t>Nguyễn Thị Trang</t>
  </si>
  <si>
    <t>Nguyễn Văn Triền</t>
  </si>
  <si>
    <t>Vũ Hữu Tuấn</t>
  </si>
  <si>
    <t>Nguyễn Văn Tuấn</t>
  </si>
  <si>
    <t>Nguyễn Văn Xuân</t>
  </si>
  <si>
    <t>Nguyễn Thị Hải Yến</t>
  </si>
  <si>
    <t>10/02/2003</t>
  </si>
  <si>
    <t>18/11/2003</t>
  </si>
  <si>
    <t>30/11/2003</t>
  </si>
  <si>
    <t>04/02/2003</t>
  </si>
  <si>
    <t>15/01/2003</t>
  </si>
  <si>
    <t>21/10/2003</t>
  </si>
  <si>
    <t>23/12/2003</t>
  </si>
  <si>
    <t>25/05/2003</t>
  </si>
  <si>
    <t>06/05/2003</t>
  </si>
  <si>
    <t>03/11/2003</t>
  </si>
  <si>
    <t>30/03/2003</t>
  </si>
  <si>
    <t>17/08/2003</t>
  </si>
  <si>
    <t>06/07/2003</t>
  </si>
  <si>
    <t>07/12/2003</t>
  </si>
  <si>
    <t>28/05/2003</t>
  </si>
  <si>
    <t>01/10/2003</t>
  </si>
  <si>
    <t>30/01/2003</t>
  </si>
  <si>
    <t>01/01/2003</t>
  </si>
  <si>
    <t>29/12/2003</t>
  </si>
  <si>
    <t>02/07/2002</t>
  </si>
  <si>
    <t>04/06/2003</t>
  </si>
  <si>
    <t>13/03/2003</t>
  </si>
  <si>
    <t>04/12/2003</t>
  </si>
  <si>
    <t>13/07/2003</t>
  </si>
  <si>
    <t>05/08/2003</t>
  </si>
  <si>
    <t>31/03/2003</t>
  </si>
  <si>
    <t>09/01/2003</t>
  </si>
  <si>
    <t>12/06/2003</t>
  </si>
  <si>
    <t>28/03/2003</t>
  </si>
  <si>
    <t>26/12/2003</t>
  </si>
  <si>
    <t>11/12/2003</t>
  </si>
  <si>
    <t>04/03/2003</t>
  </si>
  <si>
    <t>Vũ Hữu Thanh</t>
  </si>
  <si>
    <t>Nguyễn Hữu Thành</t>
  </si>
  <si>
    <t>Nguyễn Thị Thơm</t>
  </si>
  <si>
    <t>Nguyễn Thị Ngọc Ánh</t>
  </si>
  <si>
    <t>Phạm Thị Ánh</t>
  </si>
  <si>
    <t>Phan Thị Ánh</t>
  </si>
  <si>
    <t>Trần Thị Bình</t>
  </si>
  <si>
    <t>Nguyễn Như Dũng</t>
  </si>
  <si>
    <t>Nguyễn Thị Hương Giang</t>
  </si>
  <si>
    <t>Nguyễn Thanh Hoàng</t>
  </si>
  <si>
    <t>Nguyễn Thị Thu Hồng</t>
  </si>
  <si>
    <t>Nguyễn Hữu Hùng</t>
  </si>
  <si>
    <t>Nguyễn Thị Ngọc Huyền</t>
  </si>
  <si>
    <t>Tạ Duy Khoa</t>
  </si>
  <si>
    <t>Mạc Thị Lan</t>
  </si>
  <si>
    <t>Mạc Thị Linh</t>
  </si>
  <si>
    <t>Nguyễn Huy Minh</t>
  </si>
  <si>
    <t>Lương Minh Minh</t>
  </si>
  <si>
    <t>Vũ Thị Minh</t>
  </si>
  <si>
    <t>Hồ Xuân Minh</t>
  </si>
  <si>
    <t>Vũ Thị Hồng Mơ</t>
  </si>
  <si>
    <t>Nguyễn Thị Nhài</t>
  </si>
  <si>
    <t>Đồng Thị Thanh Nhàn</t>
  </si>
  <si>
    <t>Hoàng Thị Nhung</t>
  </si>
  <si>
    <t>Nguyễn Đăng Phong</t>
  </si>
  <si>
    <t>Nguyễn Văn Phong</t>
  </si>
  <si>
    <t>Nguyễn Thị Thanh Phương</t>
  </si>
  <si>
    <t>Nguyễn Thùy Phương</t>
  </si>
  <si>
    <t>Nguyễn Hữu Quang</t>
  </si>
  <si>
    <t>Vũ Thị Lệ Thủy</t>
  </si>
  <si>
    <t>Dương Thị Thanh Trúc</t>
  </si>
  <si>
    <t>14/02/2002</t>
  </si>
  <si>
    <t>11/06/2002</t>
  </si>
  <si>
    <t>20/01/2002</t>
  </si>
  <si>
    <t>13/01/2002</t>
  </si>
  <si>
    <t>16/11/2002</t>
  </si>
  <si>
    <t>15/09/2002</t>
  </si>
  <si>
    <t>06/01/2002</t>
  </si>
  <si>
    <t>24/01/2002</t>
  </si>
  <si>
    <t>22/03/2002</t>
  </si>
  <si>
    <t>24/08/2002</t>
  </si>
  <si>
    <t>18/03/2002</t>
  </si>
  <si>
    <t>25/06/2002</t>
  </si>
  <si>
    <t>09/10/2002</t>
  </si>
  <si>
    <t>13/12/2002</t>
  </si>
  <si>
    <t>11/12/2002</t>
  </si>
  <si>
    <t>14/09/2002</t>
  </si>
  <si>
    <t>10/10/2002</t>
  </si>
  <si>
    <t>04/07/2002</t>
  </si>
  <si>
    <t>11/07/2002</t>
  </si>
  <si>
    <t>26/04/2002</t>
  </si>
  <si>
    <t>13/03/2002</t>
  </si>
  <si>
    <t>07/06/2002</t>
  </si>
  <si>
    <t>03/11/2002</t>
  </si>
  <si>
    <t>15/08/2002</t>
  </si>
  <si>
    <t>23/01/2002</t>
  </si>
  <si>
    <t>23/10/2002</t>
  </si>
  <si>
    <t>16/04/2002</t>
  </si>
  <si>
    <t>12/12/2002</t>
  </si>
  <si>
    <t>31/03/2002</t>
  </si>
  <si>
    <t>07/07/2002</t>
  </si>
  <si>
    <t>22/12/2002</t>
  </si>
  <si>
    <t>09/12/2002</t>
  </si>
  <si>
    <t>06/12/2002</t>
  </si>
  <si>
    <t>06/05/2002</t>
  </si>
  <si>
    <t>26/01/2002</t>
  </si>
  <si>
    <t>27/06/2002</t>
  </si>
  <si>
    <t>05/05/2002</t>
  </si>
  <si>
    <t>Nguyễn Thị Huế</t>
  </si>
  <si>
    <t>Phan Thị Vân</t>
  </si>
  <si>
    <t>Phan Thị Lan Anh</t>
  </si>
  <si>
    <t>Đồng Thị Phương Anh</t>
  </si>
  <si>
    <t>Hoàng Văn Công</t>
  </si>
  <si>
    <t>Vũ Thị Dương</t>
  </si>
  <si>
    <t>Vũ Hữu Đại</t>
  </si>
  <si>
    <t>Phạm Văn Hiệp</t>
  </si>
  <si>
    <t>Vũ Hữu Huy</t>
  </si>
  <si>
    <t>Trần Thị Thanh Hương</t>
  </si>
  <si>
    <t>Vũ Hữu Khiển</t>
  </si>
  <si>
    <t>Dương Văn Kiên</t>
  </si>
  <si>
    <t>Nguyễn Văn Kiên</t>
  </si>
  <si>
    <t>Phan Văn Lâm</t>
  </si>
  <si>
    <t>Nguyễn Văn Lợi</t>
  </si>
  <si>
    <t>Phan Đình Mạnh</t>
  </si>
  <si>
    <t>Vũ Minh Nam</t>
  </si>
  <si>
    <t>Lê Quang Nghiệp</t>
  </si>
  <si>
    <t>Trần Đình Quân</t>
  </si>
  <si>
    <t>Trần Văn Quyết</t>
  </si>
  <si>
    <t>Nguyễn Thị Phương Thảo</t>
  </si>
  <si>
    <t>Nguyễn Văn Tới</t>
  </si>
  <si>
    <t>Phan Đình Trà</t>
  </si>
  <si>
    <t>Phạm Văn Tuyền</t>
  </si>
  <si>
    <t>Phan Thị Kim Tuyến</t>
  </si>
  <si>
    <t>30/03/2002</t>
  </si>
  <si>
    <t>16/09/2002</t>
  </si>
  <si>
    <t>12/02/2002</t>
  </si>
  <si>
    <t>28/04/2002</t>
  </si>
  <si>
    <t>12/09/2002</t>
  </si>
  <si>
    <t>16/06/2002</t>
  </si>
  <si>
    <t>14/12/2002</t>
  </si>
  <si>
    <t>10/04/2002</t>
  </si>
  <si>
    <t>22/06/2002</t>
  </si>
  <si>
    <t>16/10/2002</t>
  </si>
  <si>
    <t>24/10/2001</t>
  </si>
  <si>
    <t>04/03/2002</t>
  </si>
  <si>
    <t>27/10/2002</t>
  </si>
  <si>
    <t>07/12/2002</t>
  </si>
  <si>
    <t>18/12/2002</t>
  </si>
  <si>
    <t>31/05/2002</t>
  </si>
  <si>
    <t>24/07/2002</t>
  </si>
  <si>
    <t>20/11/2002</t>
  </si>
  <si>
    <t>01/09/2002</t>
  </si>
  <si>
    <t>20/06/2002</t>
  </si>
  <si>
    <t>26/05/2002</t>
  </si>
  <si>
    <t>Lê Văn Bắc</t>
  </si>
  <si>
    <t>Nguyễn Thị Diện</t>
  </si>
  <si>
    <t>Đồng Đăng Đãi</t>
  </si>
  <si>
    <t>Mạc Văn Đại</t>
  </si>
  <si>
    <t>Nguyễn Văn Đức</t>
  </si>
  <si>
    <t>Lê Thị Thu Hằng</t>
  </si>
  <si>
    <t>Tạ Thị Thanh Huyền</t>
  </si>
  <si>
    <t>Đỗ Thị Huyền</t>
  </si>
  <si>
    <t>Trần Thị Huyền</t>
  </si>
  <si>
    <t>Đồng Văn Khương</t>
  </si>
  <si>
    <t>Nguyễn Văn Lượng</t>
  </si>
  <si>
    <t>Đồng Văn Mạnh</t>
  </si>
  <si>
    <t>Trần Thị Nga</t>
  </si>
  <si>
    <t>Vũ Hữu Nghiệp</t>
  </si>
  <si>
    <t>Nguyễn Thị Quí</t>
  </si>
  <si>
    <t>Trần Thị Quỳnh</t>
  </si>
  <si>
    <t>Đồng Thị Ngân Thu</t>
  </si>
  <si>
    <t>Trần Thị Thương</t>
  </si>
  <si>
    <t>Trần Văn Thường</t>
  </si>
  <si>
    <t>Vũ Thị Thu Trang</t>
  </si>
  <si>
    <t>Nguyễn Hữu Tú</t>
  </si>
  <si>
    <t>Nguyễn Khắc Tùng</t>
  </si>
  <si>
    <t>Nguyễn Huy Xuân</t>
  </si>
  <si>
    <t>Nguyễn Thị Hồng Yến</t>
  </si>
  <si>
    <t>19/01/2001</t>
  </si>
  <si>
    <t>14/07/2001</t>
  </si>
  <si>
    <t>20/08/2001</t>
  </si>
  <si>
    <t>11/12/2001</t>
  </si>
  <si>
    <t>01/08/2001</t>
  </si>
  <si>
    <t>24/02/2001</t>
  </si>
  <si>
    <t>27/06/2001</t>
  </si>
  <si>
    <t>13/09/2001</t>
  </si>
  <si>
    <t>27/02/2001</t>
  </si>
  <si>
    <t>23/12/2001</t>
  </si>
  <si>
    <t>07/10/2001</t>
  </si>
  <si>
    <t>11/01/2001</t>
  </si>
  <si>
    <t>24/08/2001</t>
  </si>
  <si>
    <t>24/04/2001</t>
  </si>
  <si>
    <t>23/09/2001</t>
  </si>
  <si>
    <t>25/05/2001</t>
  </si>
  <si>
    <t>19/10/2001</t>
  </si>
  <si>
    <t>08/06/2001</t>
  </si>
  <si>
    <t>30/04/2001</t>
  </si>
  <si>
    <t>29/07/2001</t>
  </si>
  <si>
    <t>10/11/2001</t>
  </si>
  <si>
    <t>16/03/2001</t>
  </si>
  <si>
    <t>25/08/2001</t>
  </si>
  <si>
    <t>28/08/2001</t>
  </si>
  <si>
    <t>13/03/2001</t>
  </si>
  <si>
    <t>19/11/2001</t>
  </si>
  <si>
    <t>28/02/2001</t>
  </si>
  <si>
    <t>09/04/2001</t>
  </si>
  <si>
    <t>18/08/2001</t>
  </si>
  <si>
    <t>07/09/2001</t>
  </si>
  <si>
    <t>02/09/2001</t>
  </si>
  <si>
    <t>01/04/2001</t>
  </si>
  <si>
    <t>23/04/2001</t>
  </si>
  <si>
    <t>09/06/2001</t>
  </si>
  <si>
    <t>06/01/2001</t>
  </si>
  <si>
    <t>Phan Đình Việt Anh</t>
  </si>
  <si>
    <t>Phan Đình Bun</t>
  </si>
  <si>
    <t>Nguyễn Văn Chiến</t>
  </si>
  <si>
    <t>Nguyễn Khắc Công</t>
  </si>
  <si>
    <t>Phan Đình Cường</t>
  </si>
  <si>
    <t>Nguyễn Hữu Hải</t>
  </si>
  <si>
    <t>Phan Văn Hanh</t>
  </si>
  <si>
    <t>Nguyễn Hữu Hiếu</t>
  </si>
  <si>
    <t>Nguyễn Đăng Hoàn</t>
  </si>
  <si>
    <t>Phan Thị Hương</t>
  </si>
  <si>
    <t>Phan Đình Khanh</t>
  </si>
  <si>
    <t>Phan Đình Khoa</t>
  </si>
  <si>
    <t>Nguyễn Văn Luận</t>
  </si>
  <si>
    <t>Phan Thị Mận</t>
  </si>
  <si>
    <t>Trần Đình Minh</t>
  </si>
  <si>
    <t>Lê Hoàng Hà Phương</t>
  </si>
  <si>
    <t>Nguyễn Hữu Quyết</t>
  </si>
  <si>
    <t>Nguyễn Đăng Tài</t>
  </si>
  <si>
    <t>Bùi Văn Thành</t>
  </si>
  <si>
    <t>Trần Văn Thiệu</t>
  </si>
  <si>
    <t>Nguyễn Thị Thoan</t>
  </si>
  <si>
    <t>Nguyễn Văn Thông</t>
  </si>
  <si>
    <t>Vũ Thị Thu</t>
  </si>
  <si>
    <t>Vũ Quang Trung</t>
  </si>
  <si>
    <t>Nguyễn Văn Tuân</t>
  </si>
  <si>
    <t>Phan Văn Tuấn</t>
  </si>
  <si>
    <t>Nguyễn Tất Xướng</t>
  </si>
  <si>
    <t>09/02/2001</t>
  </si>
  <si>
    <t>15/09/2001</t>
  </si>
  <si>
    <t>01/10/2001</t>
  </si>
  <si>
    <t>17/01/2001</t>
  </si>
  <si>
    <t>18/07/2001</t>
  </si>
  <si>
    <t>30/01/2001</t>
  </si>
  <si>
    <t>29/03/2001</t>
  </si>
  <si>
    <t>29/09/2001</t>
  </si>
  <si>
    <t>17/12/2001</t>
  </si>
  <si>
    <t>14/10/2001</t>
  </si>
  <si>
    <t>02/06/2001</t>
  </si>
  <si>
    <t>07/08/2001</t>
  </si>
  <si>
    <t>11/10/2001</t>
  </si>
  <si>
    <t>13/02/2001</t>
  </si>
  <si>
    <t>15/10/2001</t>
  </si>
  <si>
    <t>05/08/2001</t>
  </si>
  <si>
    <t>16/10/2001</t>
  </si>
  <si>
    <t>04/10/2001</t>
  </si>
  <si>
    <t>13/08/2001</t>
  </si>
  <si>
    <t>02/12/2001</t>
  </si>
  <si>
    <t>17/09/2001</t>
  </si>
  <si>
    <t>19/08/2001</t>
  </si>
  <si>
    <t>10/10/2000</t>
  </si>
  <si>
    <t>28/03/2001</t>
  </si>
  <si>
    <t>20/05/2001</t>
  </si>
  <si>
    <t>07/01/2001</t>
  </si>
  <si>
    <t>27/05/2001</t>
  </si>
  <si>
    <t>BẢNG ĐIỂM KHẢO SÁT ĐỢT I LỚP 6A (KÌ I NĂM 2014 -2015)</t>
  </si>
  <si>
    <t>Điểm Toán</t>
  </si>
  <si>
    <t>Điểm văn</t>
  </si>
  <si>
    <t>Tổng điểm</t>
  </si>
  <si>
    <t>BẢNG ĐIỂM KHẢO SÁT ĐỢT I LỚP 6b (KÌ I NĂM 2014 -2015)</t>
  </si>
  <si>
    <t>BẢNG ĐIỂM KHẢO SÁT ĐỢT I LỚP 7b (KÌ I NĂM 2014 -2015)</t>
  </si>
  <si>
    <t>BẢNG ĐIỂM KHẢO SÁT ĐỢT I LỚP 8a (KÌ I NĂM 2014 -2015)</t>
  </si>
  <si>
    <t>BẢNG ĐIỂM KHẢO SÁT ĐỢT I LỚP 8b (KÌ I NĂM 2014 -2015)</t>
  </si>
  <si>
    <t>BẢNG ĐIỂM KHẢO SÁT ĐỢT I LỚP 9a (KÌ I NĂM 2014 -2015)</t>
  </si>
  <si>
    <t>BẢNG ĐIỂM KHẢO SÁT ĐỢT I LỚP 9b (KÌ I NĂM 2014 -2015)</t>
  </si>
  <si>
    <t>Lớp</t>
  </si>
  <si>
    <t>6a</t>
  </si>
  <si>
    <t>6b</t>
  </si>
  <si>
    <t>7a</t>
  </si>
  <si>
    <t>BẢNG ĐIỂM KHẢO SÁT ĐỢT I LỚP 7A (KÌ I NĂM 2014 -2015)</t>
  </si>
  <si>
    <t>7b</t>
  </si>
  <si>
    <t>8a</t>
  </si>
  <si>
    <t>8b</t>
  </si>
  <si>
    <t>9a</t>
  </si>
  <si>
    <t>9b</t>
  </si>
  <si>
    <t>Xếp thứ</t>
  </si>
  <si>
    <t>TT    (Gốc)</t>
  </si>
  <si>
    <t>PHT</t>
  </si>
  <si>
    <t>Nam Hưng, ngày 15 tháng 9 năm 2015</t>
  </si>
  <si>
    <t xml:space="preserve"> </t>
  </si>
  <si>
    <t>Lần 1</t>
  </si>
  <si>
    <t>Lần 2</t>
  </si>
  <si>
    <t>Nguyễn Khắc Hồng Anh</t>
  </si>
  <si>
    <t>Nguyễn Văn Hoàng (KTật)</t>
  </si>
  <si>
    <t>Nguyễn Trường Sơn Chuyển)</t>
  </si>
  <si>
    <t>BẢNG XẾP THỨ TỰ KHẢO SÁT ĐỢT II KHỐI 6 (2015 -2016)</t>
  </si>
  <si>
    <t>Đợt 1</t>
  </si>
  <si>
    <t>Đợt 2</t>
  </si>
  <si>
    <t>Ko xếp</t>
  </si>
  <si>
    <t>BẢNG XẾP THỨ TỰ KHẢO SÁT ĐỢT II KHỐI 7 (2015 -2016)</t>
  </si>
  <si>
    <t>BẢNG XẾP THỨ TỰ KHẢO SÁT ĐỢT II KHỐI 8 (2015 -2016)</t>
  </si>
  <si>
    <t>BẢNG XẾP THỨ TỰ KHẢO SÁT ĐỢT II KHỐI 9 (2015 -2016)</t>
  </si>
  <si>
    <t>Ko thi</t>
  </si>
  <si>
    <t>Chuyển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</si>
</sst>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163"/>
    </font>
    <font>
      <sz val="11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3" xfId="0" applyNumberFormat="1" applyFill="1" applyBorder="1"/>
    <xf numFmtId="2" fontId="0" fillId="0" borderId="3" xfId="0" applyNumberForma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Fill="1" applyBorder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opLeftCell="A10" workbookViewId="0">
      <selection activeCell="H5" sqref="H5:I33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375" customWidth="1"/>
    <col min="5" max="5" width="12.875" customWidth="1"/>
    <col min="6" max="6" width="12.375" customWidth="1"/>
    <col min="7" max="7" width="12" customWidth="1"/>
    <col min="8" max="8" width="10.625" customWidth="1"/>
    <col min="9" max="9" width="10" customWidth="1"/>
    <col min="10" max="10" width="9.75" customWidth="1"/>
  </cols>
  <sheetData>
    <row r="1" spans="1:10">
      <c r="A1" t="s">
        <v>0</v>
      </c>
    </row>
    <row r="2" spans="1:10">
      <c r="B2" s="38" t="s">
        <v>485</v>
      </c>
      <c r="C2" s="38"/>
      <c r="D2" s="38"/>
      <c r="E2" s="38"/>
      <c r="F2" s="38"/>
      <c r="G2" s="38"/>
    </row>
    <row r="3" spans="1:10">
      <c r="A3" s="39" t="s">
        <v>510</v>
      </c>
      <c r="B3" s="39"/>
      <c r="C3" s="39"/>
      <c r="D3" s="39"/>
      <c r="E3" s="39"/>
      <c r="F3" s="39"/>
      <c r="G3" s="39"/>
      <c r="H3" s="39" t="s">
        <v>511</v>
      </c>
      <c r="I3" s="39"/>
      <c r="J3" s="39"/>
    </row>
    <row r="4" spans="1:10" ht="21.75" customHeight="1">
      <c r="A4" s="3" t="s">
        <v>1</v>
      </c>
      <c r="B4" s="3" t="s">
        <v>2</v>
      </c>
      <c r="C4" s="4" t="s">
        <v>3</v>
      </c>
      <c r="D4" s="4" t="s">
        <v>495</v>
      </c>
      <c r="E4" s="3" t="s">
        <v>486</v>
      </c>
      <c r="F4" s="3" t="s">
        <v>487</v>
      </c>
      <c r="G4" s="3" t="s">
        <v>488</v>
      </c>
      <c r="H4" s="3" t="s">
        <v>486</v>
      </c>
      <c r="I4" s="3" t="s">
        <v>487</v>
      </c>
      <c r="J4" s="3" t="s">
        <v>488</v>
      </c>
    </row>
    <row r="5" spans="1:10" ht="21.75" customHeight="1">
      <c r="A5" s="2">
        <v>1</v>
      </c>
      <c r="B5" s="1" t="s">
        <v>4</v>
      </c>
      <c r="C5" s="1" t="s">
        <v>31</v>
      </c>
      <c r="D5" s="5" t="s">
        <v>496</v>
      </c>
      <c r="E5" s="11">
        <v>1.75</v>
      </c>
      <c r="F5" s="11">
        <v>4.75</v>
      </c>
      <c r="G5" s="11">
        <f>E5+F5</f>
        <v>6.5</v>
      </c>
      <c r="H5" s="11">
        <v>1.5</v>
      </c>
      <c r="I5" s="11">
        <v>3</v>
      </c>
      <c r="J5" s="12">
        <f>H5+I5</f>
        <v>4.5</v>
      </c>
    </row>
    <row r="6" spans="1:10" ht="21.75" customHeight="1">
      <c r="A6" s="2">
        <v>2</v>
      </c>
      <c r="B6" s="1" t="s">
        <v>5</v>
      </c>
      <c r="C6" s="1" t="s">
        <v>32</v>
      </c>
      <c r="D6" s="5" t="s">
        <v>496</v>
      </c>
      <c r="E6" s="11">
        <v>5</v>
      </c>
      <c r="F6" s="11">
        <v>6.5</v>
      </c>
      <c r="G6" s="11">
        <f t="shared" ref="G6:G32" si="0">E6+F6</f>
        <v>11.5</v>
      </c>
      <c r="H6" s="11">
        <v>2.75</v>
      </c>
      <c r="I6" s="11">
        <v>6</v>
      </c>
      <c r="J6" s="12">
        <f t="shared" ref="J6:J32" si="1">H6+I6</f>
        <v>8.75</v>
      </c>
    </row>
    <row r="7" spans="1:10" ht="21.75" customHeight="1">
      <c r="A7" s="2">
        <v>3</v>
      </c>
      <c r="B7" s="1" t="s">
        <v>6</v>
      </c>
      <c r="C7" s="1" t="s">
        <v>33</v>
      </c>
      <c r="D7" s="5" t="s">
        <v>496</v>
      </c>
      <c r="E7" s="11">
        <v>6</v>
      </c>
      <c r="F7" s="11">
        <v>5</v>
      </c>
      <c r="G7" s="11">
        <f t="shared" si="0"/>
        <v>11</v>
      </c>
      <c r="H7" s="11">
        <v>4</v>
      </c>
      <c r="I7" s="11">
        <v>5.8</v>
      </c>
      <c r="J7" s="12">
        <f t="shared" si="1"/>
        <v>9.8000000000000007</v>
      </c>
    </row>
    <row r="8" spans="1:10" ht="21.75" customHeight="1">
      <c r="A8" s="2">
        <v>4</v>
      </c>
      <c r="B8" s="1" t="s">
        <v>7</v>
      </c>
      <c r="C8" s="1" t="s">
        <v>34</v>
      </c>
      <c r="D8" s="5" t="s">
        <v>496</v>
      </c>
      <c r="E8" s="11">
        <v>7</v>
      </c>
      <c r="F8" s="11">
        <v>7.5</v>
      </c>
      <c r="G8" s="11">
        <f t="shared" si="0"/>
        <v>14.5</v>
      </c>
      <c r="H8" s="11">
        <v>8.5</v>
      </c>
      <c r="I8" s="11">
        <v>7.25</v>
      </c>
      <c r="J8" s="12">
        <f t="shared" si="1"/>
        <v>15.75</v>
      </c>
    </row>
    <row r="9" spans="1:10" ht="21.75" customHeight="1">
      <c r="A9" s="2">
        <v>5</v>
      </c>
      <c r="B9" s="1" t="s">
        <v>8</v>
      </c>
      <c r="C9" s="1" t="s">
        <v>35</v>
      </c>
      <c r="D9" s="5" t="s">
        <v>496</v>
      </c>
      <c r="E9" s="11">
        <v>4.25</v>
      </c>
      <c r="F9" s="11">
        <v>5.25</v>
      </c>
      <c r="G9" s="11">
        <f t="shared" si="0"/>
        <v>9.5</v>
      </c>
      <c r="H9" s="11">
        <v>0.5</v>
      </c>
      <c r="I9" s="11">
        <v>3.75</v>
      </c>
      <c r="J9" s="12">
        <f t="shared" si="1"/>
        <v>4.25</v>
      </c>
    </row>
    <row r="10" spans="1:10" ht="21.75" customHeight="1">
      <c r="A10" s="2">
        <v>6</v>
      </c>
      <c r="B10" s="1" t="s">
        <v>9</v>
      </c>
      <c r="C10" s="1" t="s">
        <v>36</v>
      </c>
      <c r="D10" s="5" t="s">
        <v>496</v>
      </c>
      <c r="E10" s="11">
        <v>3.5</v>
      </c>
      <c r="F10" s="11">
        <v>4.5</v>
      </c>
      <c r="G10" s="11">
        <f t="shared" si="0"/>
        <v>8</v>
      </c>
      <c r="H10" s="11">
        <v>4.5</v>
      </c>
      <c r="I10" s="11">
        <v>3.5</v>
      </c>
      <c r="J10" s="12">
        <f t="shared" si="1"/>
        <v>8</v>
      </c>
    </row>
    <row r="11" spans="1:10" ht="21.75" customHeight="1">
      <c r="A11" s="2">
        <v>7</v>
      </c>
      <c r="B11" s="1" t="s">
        <v>10</v>
      </c>
      <c r="C11" s="1" t="s">
        <v>37</v>
      </c>
      <c r="D11" s="5" t="s">
        <v>496</v>
      </c>
      <c r="E11" s="11">
        <v>4</v>
      </c>
      <c r="F11" s="11">
        <v>5.75</v>
      </c>
      <c r="G11" s="11">
        <f t="shared" si="0"/>
        <v>9.75</v>
      </c>
      <c r="H11" s="11">
        <v>1</v>
      </c>
      <c r="I11" s="11">
        <v>2.5</v>
      </c>
      <c r="J11" s="12">
        <f t="shared" si="1"/>
        <v>3.5</v>
      </c>
    </row>
    <row r="12" spans="1:10" ht="21.75" customHeight="1">
      <c r="A12" s="2">
        <v>8</v>
      </c>
      <c r="B12" s="1" t="s">
        <v>11</v>
      </c>
      <c r="C12" s="1" t="s">
        <v>38</v>
      </c>
      <c r="D12" s="5" t="s">
        <v>496</v>
      </c>
      <c r="E12" s="11">
        <v>3.5</v>
      </c>
      <c r="F12" s="11">
        <v>4</v>
      </c>
      <c r="G12" s="11">
        <f t="shared" si="0"/>
        <v>7.5</v>
      </c>
      <c r="H12" s="11">
        <v>2.75</v>
      </c>
      <c r="I12" s="11">
        <v>3.5</v>
      </c>
      <c r="J12" s="12">
        <f t="shared" si="1"/>
        <v>6.25</v>
      </c>
    </row>
    <row r="13" spans="1:10" ht="21.75" customHeight="1">
      <c r="A13" s="2">
        <v>9</v>
      </c>
      <c r="B13" s="1" t="s">
        <v>12</v>
      </c>
      <c r="C13" s="1" t="s">
        <v>39</v>
      </c>
      <c r="D13" s="5" t="s">
        <v>496</v>
      </c>
      <c r="E13" s="11">
        <v>4.5</v>
      </c>
      <c r="F13" s="11">
        <v>6.25</v>
      </c>
      <c r="G13" s="11">
        <f t="shared" si="0"/>
        <v>10.75</v>
      </c>
      <c r="H13" s="11">
        <v>2.5</v>
      </c>
      <c r="I13" s="11">
        <v>7.25</v>
      </c>
      <c r="J13" s="12">
        <f t="shared" si="1"/>
        <v>9.75</v>
      </c>
    </row>
    <row r="14" spans="1:10" ht="21.75" customHeight="1">
      <c r="A14" s="2">
        <v>10</v>
      </c>
      <c r="B14" s="1" t="s">
        <v>13</v>
      </c>
      <c r="C14" s="1" t="s">
        <v>40</v>
      </c>
      <c r="D14" s="5" t="s">
        <v>496</v>
      </c>
      <c r="E14" s="11">
        <v>6.25</v>
      </c>
      <c r="F14" s="11">
        <v>7</v>
      </c>
      <c r="G14" s="11">
        <f t="shared" si="0"/>
        <v>13.25</v>
      </c>
      <c r="H14" s="11">
        <v>7</v>
      </c>
      <c r="I14" s="11">
        <v>5.5</v>
      </c>
      <c r="J14" s="12">
        <f t="shared" si="1"/>
        <v>12.5</v>
      </c>
    </row>
    <row r="15" spans="1:10" ht="21.75" customHeight="1">
      <c r="A15" s="2">
        <v>11</v>
      </c>
      <c r="B15" s="1" t="s">
        <v>14</v>
      </c>
      <c r="C15" s="1" t="s">
        <v>41</v>
      </c>
      <c r="D15" s="5" t="s">
        <v>496</v>
      </c>
      <c r="E15" s="11">
        <v>4.75</v>
      </c>
      <c r="F15" s="11">
        <v>4.5</v>
      </c>
      <c r="G15" s="11">
        <f t="shared" si="0"/>
        <v>9.25</v>
      </c>
      <c r="H15" s="11">
        <v>4.5</v>
      </c>
      <c r="I15" s="11">
        <v>3.75</v>
      </c>
      <c r="J15" s="12">
        <f t="shared" si="1"/>
        <v>8.25</v>
      </c>
    </row>
    <row r="16" spans="1:10" ht="21.75" customHeight="1">
      <c r="A16" s="2">
        <v>12</v>
      </c>
      <c r="B16" s="1" t="s">
        <v>15</v>
      </c>
      <c r="C16" s="1" t="s">
        <v>42</v>
      </c>
      <c r="D16" s="5" t="s">
        <v>496</v>
      </c>
      <c r="E16" s="11">
        <v>5.5</v>
      </c>
      <c r="F16" s="11">
        <v>5.25</v>
      </c>
      <c r="G16" s="11">
        <f t="shared" si="0"/>
        <v>10.75</v>
      </c>
      <c r="H16" s="11">
        <v>3.25</v>
      </c>
      <c r="I16" s="11">
        <v>4.25</v>
      </c>
      <c r="J16" s="12">
        <f t="shared" si="1"/>
        <v>7.5</v>
      </c>
    </row>
    <row r="17" spans="1:10" ht="21.75" customHeight="1">
      <c r="A17" s="2">
        <v>13</v>
      </c>
      <c r="B17" s="1" t="s">
        <v>16</v>
      </c>
      <c r="C17" s="1" t="s">
        <v>43</v>
      </c>
      <c r="D17" s="5" t="s">
        <v>496</v>
      </c>
      <c r="E17" s="11">
        <v>7.5</v>
      </c>
      <c r="F17" s="11">
        <v>5.75</v>
      </c>
      <c r="G17" s="11">
        <f t="shared" si="0"/>
        <v>13.25</v>
      </c>
      <c r="H17" s="11">
        <v>7</v>
      </c>
      <c r="I17" s="11">
        <v>6.5</v>
      </c>
      <c r="J17" s="12">
        <f t="shared" si="1"/>
        <v>13.5</v>
      </c>
    </row>
    <row r="18" spans="1:10" ht="21.75" customHeight="1">
      <c r="A18" s="2">
        <v>14</v>
      </c>
      <c r="B18" s="1" t="s">
        <v>17</v>
      </c>
      <c r="C18" s="1" t="s">
        <v>44</v>
      </c>
      <c r="D18" s="5" t="s">
        <v>496</v>
      </c>
      <c r="E18" s="11">
        <v>5.5</v>
      </c>
      <c r="F18" s="11">
        <v>4.5</v>
      </c>
      <c r="G18" s="11">
        <f t="shared" si="0"/>
        <v>10</v>
      </c>
      <c r="H18" s="11">
        <v>2</v>
      </c>
      <c r="I18" s="11">
        <v>4.5</v>
      </c>
      <c r="J18" s="12">
        <f t="shared" si="1"/>
        <v>6.5</v>
      </c>
    </row>
    <row r="19" spans="1:10" ht="21.75" customHeight="1">
      <c r="A19" s="2">
        <v>15</v>
      </c>
      <c r="B19" s="1" t="s">
        <v>18</v>
      </c>
      <c r="C19" s="1" t="s">
        <v>45</v>
      </c>
      <c r="D19" s="5" t="s">
        <v>496</v>
      </c>
      <c r="E19" s="11">
        <v>6</v>
      </c>
      <c r="F19" s="11">
        <v>5</v>
      </c>
      <c r="G19" s="11">
        <f t="shared" si="0"/>
        <v>11</v>
      </c>
      <c r="H19" s="11">
        <v>3.5</v>
      </c>
      <c r="I19" s="11">
        <v>2.25</v>
      </c>
      <c r="J19" s="12">
        <f t="shared" si="1"/>
        <v>5.75</v>
      </c>
    </row>
    <row r="20" spans="1:10" ht="21.75" customHeight="1">
      <c r="A20" s="2">
        <v>16</v>
      </c>
      <c r="B20" s="1" t="s">
        <v>19</v>
      </c>
      <c r="C20" s="1" t="s">
        <v>46</v>
      </c>
      <c r="D20" s="5" t="s">
        <v>496</v>
      </c>
      <c r="E20" s="11">
        <v>4.5</v>
      </c>
      <c r="F20" s="11">
        <v>6</v>
      </c>
      <c r="G20" s="11">
        <f t="shared" si="0"/>
        <v>10.5</v>
      </c>
      <c r="H20" s="11">
        <v>8.5</v>
      </c>
      <c r="I20" s="11">
        <v>6.75</v>
      </c>
      <c r="J20" s="12">
        <f t="shared" si="1"/>
        <v>15.25</v>
      </c>
    </row>
    <row r="21" spans="1:10" ht="21.75" customHeight="1">
      <c r="A21" s="2">
        <v>17</v>
      </c>
      <c r="B21" s="1" t="s">
        <v>20</v>
      </c>
      <c r="C21" s="1" t="s">
        <v>47</v>
      </c>
      <c r="D21" s="5" t="s">
        <v>496</v>
      </c>
      <c r="E21" s="11">
        <v>5.25</v>
      </c>
      <c r="F21" s="11">
        <v>6.25</v>
      </c>
      <c r="G21" s="11">
        <f t="shared" si="0"/>
        <v>11.5</v>
      </c>
      <c r="H21" s="11">
        <v>7</v>
      </c>
      <c r="I21" s="11">
        <v>5.5</v>
      </c>
      <c r="J21" s="12">
        <f t="shared" si="1"/>
        <v>12.5</v>
      </c>
    </row>
    <row r="22" spans="1:10" ht="21.75" customHeight="1">
      <c r="A22" s="2">
        <v>18</v>
      </c>
      <c r="B22" s="1" t="s">
        <v>21</v>
      </c>
      <c r="C22" s="1" t="s">
        <v>48</v>
      </c>
      <c r="D22" s="5" t="s">
        <v>496</v>
      </c>
      <c r="E22" s="11">
        <v>7.5</v>
      </c>
      <c r="F22" s="11">
        <v>7.5</v>
      </c>
      <c r="G22" s="11">
        <f t="shared" si="0"/>
        <v>15</v>
      </c>
      <c r="H22" s="11">
        <v>7.5</v>
      </c>
      <c r="I22" s="11">
        <v>8.5</v>
      </c>
      <c r="J22" s="12">
        <f t="shared" si="1"/>
        <v>16</v>
      </c>
    </row>
    <row r="23" spans="1:10" ht="21.75" customHeight="1">
      <c r="A23" s="2">
        <v>19</v>
      </c>
      <c r="B23" s="1" t="s">
        <v>22</v>
      </c>
      <c r="C23" s="1" t="s">
        <v>49</v>
      </c>
      <c r="D23" s="5" t="s">
        <v>496</v>
      </c>
      <c r="E23" s="11">
        <v>3</v>
      </c>
      <c r="F23" s="11">
        <v>4.5</v>
      </c>
      <c r="G23" s="11">
        <f t="shared" si="0"/>
        <v>7.5</v>
      </c>
      <c r="H23" s="11">
        <v>4.25</v>
      </c>
      <c r="I23" s="11">
        <v>4.5</v>
      </c>
      <c r="J23" s="12">
        <f t="shared" si="1"/>
        <v>8.75</v>
      </c>
    </row>
    <row r="24" spans="1:10" ht="21.75" customHeight="1">
      <c r="A24" s="2">
        <v>20</v>
      </c>
      <c r="B24" s="1" t="s">
        <v>23</v>
      </c>
      <c r="C24" s="1" t="s">
        <v>50</v>
      </c>
      <c r="D24" s="5" t="s">
        <v>496</v>
      </c>
      <c r="E24" s="11">
        <v>3.25</v>
      </c>
      <c r="F24" s="11">
        <v>4</v>
      </c>
      <c r="G24" s="11">
        <f t="shared" si="0"/>
        <v>7.25</v>
      </c>
      <c r="H24" s="11">
        <v>3</v>
      </c>
      <c r="I24" s="11">
        <v>3.5</v>
      </c>
      <c r="J24" s="12">
        <f t="shared" si="1"/>
        <v>6.5</v>
      </c>
    </row>
    <row r="25" spans="1:10" ht="21.75" customHeight="1">
      <c r="A25" s="2">
        <v>21</v>
      </c>
      <c r="B25" s="1" t="s">
        <v>24</v>
      </c>
      <c r="C25" s="1" t="s">
        <v>51</v>
      </c>
      <c r="D25" s="5" t="s">
        <v>496</v>
      </c>
      <c r="E25" s="11">
        <v>5.5</v>
      </c>
      <c r="F25" s="11">
        <v>4.5</v>
      </c>
      <c r="G25" s="11">
        <f t="shared" si="0"/>
        <v>10</v>
      </c>
      <c r="H25" s="11">
        <v>3.25</v>
      </c>
      <c r="I25" s="11">
        <v>5.25</v>
      </c>
      <c r="J25" s="12">
        <f t="shared" si="1"/>
        <v>8.5</v>
      </c>
    </row>
    <row r="26" spans="1:10" ht="21.75" customHeight="1">
      <c r="A26" s="2">
        <v>22</v>
      </c>
      <c r="B26" s="1" t="s">
        <v>25</v>
      </c>
      <c r="C26" s="1" t="s">
        <v>52</v>
      </c>
      <c r="D26" s="5" t="s">
        <v>496</v>
      </c>
      <c r="E26" s="11">
        <v>2.75</v>
      </c>
      <c r="F26" s="11">
        <v>5.25</v>
      </c>
      <c r="G26" s="11">
        <f t="shared" si="0"/>
        <v>8</v>
      </c>
      <c r="H26" s="11">
        <v>4.5</v>
      </c>
      <c r="I26" s="11">
        <v>5.25</v>
      </c>
      <c r="J26" s="12">
        <f t="shared" si="1"/>
        <v>9.75</v>
      </c>
    </row>
    <row r="27" spans="1:10" ht="21.75" customHeight="1">
      <c r="A27" s="2">
        <v>23</v>
      </c>
      <c r="B27" s="1" t="s">
        <v>26</v>
      </c>
      <c r="C27" s="1" t="s">
        <v>53</v>
      </c>
      <c r="D27" s="5" t="s">
        <v>496</v>
      </c>
      <c r="E27" s="11">
        <v>2</v>
      </c>
      <c r="F27" s="11">
        <v>4.5</v>
      </c>
      <c r="G27" s="11">
        <f t="shared" si="0"/>
        <v>6.5</v>
      </c>
      <c r="H27" s="11">
        <v>1</v>
      </c>
      <c r="I27" s="11">
        <v>5</v>
      </c>
      <c r="J27" s="12">
        <f t="shared" si="1"/>
        <v>6</v>
      </c>
    </row>
    <row r="28" spans="1:10" ht="21.75" customHeight="1">
      <c r="A28" s="2">
        <v>24</v>
      </c>
      <c r="B28" s="1" t="s">
        <v>27</v>
      </c>
      <c r="C28" s="1" t="s">
        <v>54</v>
      </c>
      <c r="D28" s="5" t="s">
        <v>496</v>
      </c>
      <c r="E28" s="11">
        <v>4.5</v>
      </c>
      <c r="F28" s="11">
        <v>3.25</v>
      </c>
      <c r="G28" s="11">
        <f t="shared" si="0"/>
        <v>7.75</v>
      </c>
      <c r="H28" s="11">
        <v>0.5</v>
      </c>
      <c r="I28" s="11">
        <v>2</v>
      </c>
      <c r="J28" s="12">
        <f t="shared" si="1"/>
        <v>2.5</v>
      </c>
    </row>
    <row r="29" spans="1:10" ht="21.75" customHeight="1">
      <c r="A29" s="2">
        <v>25</v>
      </c>
      <c r="B29" s="1" t="s">
        <v>28</v>
      </c>
      <c r="C29" s="1" t="s">
        <v>55</v>
      </c>
      <c r="D29" s="5" t="s">
        <v>496</v>
      </c>
      <c r="E29" s="11">
        <v>3.25</v>
      </c>
      <c r="F29" s="11">
        <v>2.5</v>
      </c>
      <c r="G29" s="11">
        <f t="shared" si="0"/>
        <v>5.75</v>
      </c>
      <c r="H29" s="11">
        <v>2</v>
      </c>
      <c r="I29" s="11">
        <v>2.25</v>
      </c>
      <c r="J29" s="12">
        <f t="shared" si="1"/>
        <v>4.25</v>
      </c>
    </row>
    <row r="30" spans="1:10" ht="21.75" customHeight="1">
      <c r="A30" s="2">
        <v>26</v>
      </c>
      <c r="B30" s="1" t="s">
        <v>513</v>
      </c>
      <c r="C30" s="1" t="s">
        <v>56</v>
      </c>
      <c r="D30" s="5" t="s">
        <v>496</v>
      </c>
      <c r="E30" s="11">
        <v>0</v>
      </c>
      <c r="F30" s="11">
        <v>1.75</v>
      </c>
      <c r="G30" s="11">
        <f t="shared" si="0"/>
        <v>1.75</v>
      </c>
      <c r="H30" s="11"/>
      <c r="I30" s="11">
        <v>1.5</v>
      </c>
      <c r="J30" s="12">
        <f t="shared" si="1"/>
        <v>1.5</v>
      </c>
    </row>
    <row r="31" spans="1:10" ht="21.75" customHeight="1">
      <c r="A31" s="2">
        <v>27</v>
      </c>
      <c r="B31" s="1" t="s">
        <v>29</v>
      </c>
      <c r="C31" s="1" t="s">
        <v>57</v>
      </c>
      <c r="D31" s="5" t="s">
        <v>496</v>
      </c>
      <c r="E31" s="11">
        <v>3</v>
      </c>
      <c r="F31" s="11">
        <v>2.25</v>
      </c>
      <c r="G31" s="11">
        <f t="shared" si="0"/>
        <v>5.25</v>
      </c>
      <c r="H31" s="11">
        <v>2.25</v>
      </c>
      <c r="I31" s="11">
        <v>2.75</v>
      </c>
      <c r="J31" s="12">
        <f t="shared" si="1"/>
        <v>5</v>
      </c>
    </row>
    <row r="32" spans="1:10" ht="21.75" customHeight="1">
      <c r="A32" s="2">
        <v>28</v>
      </c>
      <c r="B32" s="1" t="s">
        <v>30</v>
      </c>
      <c r="C32" s="1" t="s">
        <v>58</v>
      </c>
      <c r="D32" s="5" t="s">
        <v>496</v>
      </c>
      <c r="E32" s="11">
        <v>6</v>
      </c>
      <c r="F32" s="11">
        <v>6.5</v>
      </c>
      <c r="G32" s="11">
        <f t="shared" si="0"/>
        <v>12.5</v>
      </c>
      <c r="H32" s="11">
        <v>3.5</v>
      </c>
      <c r="I32" s="11">
        <v>4.75</v>
      </c>
      <c r="J32" s="12">
        <f t="shared" si="1"/>
        <v>8.25</v>
      </c>
    </row>
    <row r="33" spans="2:10">
      <c r="B33" s="21" t="s">
        <v>512</v>
      </c>
      <c r="H33" s="22">
        <v>5.5</v>
      </c>
      <c r="I33" s="22">
        <v>3</v>
      </c>
      <c r="J33" s="25"/>
    </row>
  </sheetData>
  <mergeCells count="3">
    <mergeCell ref="B2:G2"/>
    <mergeCell ref="A3:G3"/>
    <mergeCell ref="H3:J3"/>
  </mergeCells>
  <pageMargins left="0.7" right="0.3" top="0.45" bottom="0.48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>
      <selection activeCell="Q31" sqref="Q31"/>
    </sheetView>
  </sheetViews>
  <sheetFormatPr defaultRowHeight="15.75"/>
  <cols>
    <col min="1" max="1" width="4.875" customWidth="1"/>
    <col min="2" max="2" width="4.875" hidden="1" customWidth="1"/>
    <col min="3" max="3" width="23" customWidth="1"/>
    <col min="4" max="4" width="12.5" customWidth="1"/>
    <col min="5" max="5" width="5.375" customWidth="1"/>
    <col min="6" max="6" width="11.625" style="16" hidden="1" customWidth="1"/>
    <col min="7" max="7" width="11" style="16" hidden="1" customWidth="1"/>
    <col min="8" max="8" width="12" style="16" hidden="1" customWidth="1"/>
    <col min="9" max="9" width="10.625" customWidth="1"/>
  </cols>
  <sheetData>
    <row r="1" spans="1:13">
      <c r="A1" s="15" t="s">
        <v>0</v>
      </c>
    </row>
    <row r="2" spans="1:13">
      <c r="C2" s="45" t="s">
        <v>519</v>
      </c>
      <c r="D2" s="45"/>
      <c r="E2" s="45"/>
      <c r="F2" s="45"/>
      <c r="G2" s="45"/>
      <c r="H2" s="45"/>
    </row>
    <row r="3" spans="1:13">
      <c r="C3" s="34"/>
      <c r="D3" s="34"/>
      <c r="E3" s="34"/>
      <c r="F3" s="34"/>
      <c r="G3" s="34"/>
      <c r="H3" s="34"/>
      <c r="I3" s="18" t="s">
        <v>510</v>
      </c>
      <c r="J3" s="39" t="s">
        <v>511</v>
      </c>
      <c r="K3" s="39"/>
      <c r="L3" s="39"/>
      <c r="M3" s="39"/>
    </row>
    <row r="4" spans="1:13" ht="24">
      <c r="A4" s="7" t="s">
        <v>1</v>
      </c>
      <c r="B4" s="10" t="s">
        <v>506</v>
      </c>
      <c r="C4" s="7" t="s">
        <v>2</v>
      </c>
      <c r="D4" s="6" t="s">
        <v>3</v>
      </c>
      <c r="E4" s="8" t="s">
        <v>495</v>
      </c>
      <c r="F4" s="7" t="s">
        <v>486</v>
      </c>
      <c r="G4" s="7" t="s">
        <v>487</v>
      </c>
      <c r="H4" s="7" t="s">
        <v>488</v>
      </c>
      <c r="I4" s="9" t="s">
        <v>505</v>
      </c>
      <c r="J4" s="7" t="s">
        <v>486</v>
      </c>
      <c r="K4" s="7" t="s">
        <v>487</v>
      </c>
      <c r="L4" s="7" t="s">
        <v>488</v>
      </c>
      <c r="M4" s="9" t="s">
        <v>505</v>
      </c>
    </row>
    <row r="5" spans="1:13">
      <c r="A5" s="14">
        <v>1</v>
      </c>
      <c r="B5" s="2">
        <v>65</v>
      </c>
      <c r="C5" s="1" t="s">
        <v>66</v>
      </c>
      <c r="D5" s="1" t="s">
        <v>253</v>
      </c>
      <c r="E5" s="5" t="s">
        <v>500</v>
      </c>
      <c r="F5" s="11">
        <v>7</v>
      </c>
      <c r="G5" s="11">
        <v>5.75</v>
      </c>
      <c r="H5" s="11">
        <f>F5+G5</f>
        <v>12.75</v>
      </c>
      <c r="I5" s="3">
        <f>RANK(H5,$H$5:$H$78)</f>
        <v>8</v>
      </c>
      <c r="J5" s="11">
        <v>9.5</v>
      </c>
      <c r="K5" s="11">
        <v>8</v>
      </c>
      <c r="L5" s="11">
        <f>J5+K5</f>
        <v>17.5</v>
      </c>
      <c r="M5" s="35">
        <f>RANK(L5,$L$5:$L$78)</f>
        <v>1</v>
      </c>
    </row>
    <row r="6" spans="1:13">
      <c r="A6" s="14">
        <v>2</v>
      </c>
      <c r="B6" s="2">
        <v>6</v>
      </c>
      <c r="C6" s="1" t="s">
        <v>12</v>
      </c>
      <c r="D6" s="1" t="s">
        <v>161</v>
      </c>
      <c r="E6" s="5" t="s">
        <v>498</v>
      </c>
      <c r="F6" s="12">
        <v>5</v>
      </c>
      <c r="G6" s="12">
        <v>8</v>
      </c>
      <c r="H6" s="12">
        <f>F6+G6</f>
        <v>13</v>
      </c>
      <c r="I6" s="35">
        <f>RANK(H6,$H$5:$H$78)</f>
        <v>4</v>
      </c>
      <c r="J6" s="11">
        <v>9</v>
      </c>
      <c r="K6" s="11">
        <v>8.25</v>
      </c>
      <c r="L6" s="11">
        <f>J6+K6</f>
        <v>17.25</v>
      </c>
      <c r="M6" s="35">
        <f>RANK(L6,$L$5:$L$78)</f>
        <v>2</v>
      </c>
    </row>
    <row r="7" spans="1:13">
      <c r="A7" s="33">
        <v>3</v>
      </c>
      <c r="B7" s="2">
        <v>59</v>
      </c>
      <c r="C7" s="1" t="s">
        <v>211</v>
      </c>
      <c r="D7" s="1" t="s">
        <v>247</v>
      </c>
      <c r="E7" s="5" t="s">
        <v>500</v>
      </c>
      <c r="F7" s="11">
        <v>6.75</v>
      </c>
      <c r="G7" s="11">
        <v>7</v>
      </c>
      <c r="H7" s="11">
        <f>F7+G7</f>
        <v>13.75</v>
      </c>
      <c r="I7" s="35">
        <f>RANK(H7,$H$5:$H$78)</f>
        <v>1</v>
      </c>
      <c r="J7" s="11">
        <v>9.25</v>
      </c>
      <c r="K7" s="11">
        <v>8</v>
      </c>
      <c r="L7" s="11">
        <f>J7+K7</f>
        <v>17.25</v>
      </c>
      <c r="M7" s="35">
        <f>RANK(L7,$L$5:$L$78)</f>
        <v>2</v>
      </c>
    </row>
    <row r="8" spans="1:13">
      <c r="A8" s="33">
        <v>4</v>
      </c>
      <c r="B8" s="2">
        <v>20</v>
      </c>
      <c r="C8" s="1" t="s">
        <v>143</v>
      </c>
      <c r="D8" s="1" t="s">
        <v>174</v>
      </c>
      <c r="E8" s="5" t="s">
        <v>498</v>
      </c>
      <c r="F8" s="12">
        <v>5.8</v>
      </c>
      <c r="G8" s="12">
        <v>7.5</v>
      </c>
      <c r="H8" s="12">
        <f>F8+G8</f>
        <v>13.3</v>
      </c>
      <c r="I8" s="35">
        <f>RANK(H8,$H$5:$H$78)</f>
        <v>3</v>
      </c>
      <c r="J8" s="11">
        <v>9</v>
      </c>
      <c r="K8" s="11">
        <v>7.5</v>
      </c>
      <c r="L8" s="11">
        <f>J8+K8</f>
        <v>16.5</v>
      </c>
      <c r="M8" s="35">
        <f>RANK(L8,$L$5:$L$78)</f>
        <v>4</v>
      </c>
    </row>
    <row r="9" spans="1:13">
      <c r="A9" s="33">
        <v>5</v>
      </c>
      <c r="B9" s="2">
        <v>36</v>
      </c>
      <c r="C9" s="1" t="s">
        <v>81</v>
      </c>
      <c r="D9" s="1" t="s">
        <v>186</v>
      </c>
      <c r="E9" s="5" t="s">
        <v>498</v>
      </c>
      <c r="F9" s="12">
        <v>5.5</v>
      </c>
      <c r="G9" s="12">
        <v>7.5</v>
      </c>
      <c r="H9" s="12">
        <f>F9+G9</f>
        <v>13</v>
      </c>
      <c r="I9" s="35">
        <f>RANK(H9,$H$5:$H$78)</f>
        <v>4</v>
      </c>
      <c r="J9" s="11">
        <v>8.5</v>
      </c>
      <c r="K9" s="11">
        <v>8</v>
      </c>
      <c r="L9" s="11">
        <f>J9+K9</f>
        <v>16.5</v>
      </c>
      <c r="M9" s="35">
        <f>RANK(L9,$L$5:$L$78)</f>
        <v>4</v>
      </c>
    </row>
    <row r="10" spans="1:13">
      <c r="A10" s="33">
        <v>6</v>
      </c>
      <c r="B10" s="2">
        <v>37</v>
      </c>
      <c r="C10" s="1" t="s">
        <v>189</v>
      </c>
      <c r="D10" s="1" t="s">
        <v>226</v>
      </c>
      <c r="E10" s="12" t="s">
        <v>500</v>
      </c>
      <c r="F10" s="11">
        <v>3.5</v>
      </c>
      <c r="G10" s="11">
        <v>5.75</v>
      </c>
      <c r="H10" s="11">
        <f>F10+G10</f>
        <v>9.25</v>
      </c>
      <c r="I10" s="35">
        <f>RANK(H10,$H$5:$H$78)</f>
        <v>43</v>
      </c>
      <c r="J10" s="11">
        <v>9.5</v>
      </c>
      <c r="K10" s="11">
        <v>7</v>
      </c>
      <c r="L10" s="11">
        <f>J10+K10</f>
        <v>16.5</v>
      </c>
      <c r="M10" s="35">
        <f>RANK(L10,$L$5:$L$78)</f>
        <v>4</v>
      </c>
    </row>
    <row r="11" spans="1:13">
      <c r="A11" s="33">
        <v>7</v>
      </c>
      <c r="B11" s="2">
        <v>48</v>
      </c>
      <c r="C11" s="1" t="s">
        <v>200</v>
      </c>
      <c r="D11" s="1" t="s">
        <v>237</v>
      </c>
      <c r="E11" s="5" t="s">
        <v>500</v>
      </c>
      <c r="F11" s="11">
        <v>5.75</v>
      </c>
      <c r="G11" s="11">
        <v>6.25</v>
      </c>
      <c r="H11" s="11">
        <f>F11+G11</f>
        <v>12</v>
      </c>
      <c r="I11" s="35">
        <f>RANK(H11,$H$5:$H$78)</f>
        <v>14</v>
      </c>
      <c r="J11" s="11">
        <v>8.5</v>
      </c>
      <c r="K11" s="11">
        <v>8</v>
      </c>
      <c r="L11" s="11">
        <f>J11+K11</f>
        <v>16.5</v>
      </c>
      <c r="M11" s="35">
        <f>RANK(L11,$L$5:$L$78)</f>
        <v>4</v>
      </c>
    </row>
    <row r="12" spans="1:13">
      <c r="A12" s="33">
        <v>8</v>
      </c>
      <c r="B12" s="2">
        <v>30</v>
      </c>
      <c r="C12" s="1" t="s">
        <v>67</v>
      </c>
      <c r="D12" s="1" t="s">
        <v>181</v>
      </c>
      <c r="E12" s="5" t="s">
        <v>498</v>
      </c>
      <c r="F12" s="12">
        <v>5.8</v>
      </c>
      <c r="G12" s="12">
        <v>7</v>
      </c>
      <c r="H12" s="12">
        <f>F12+G12</f>
        <v>12.8</v>
      </c>
      <c r="I12" s="35">
        <f>RANK(H12,$H$5:$H$78)</f>
        <v>6</v>
      </c>
      <c r="J12" s="11">
        <v>8</v>
      </c>
      <c r="K12" s="11">
        <v>8</v>
      </c>
      <c r="L12" s="11">
        <f>J12+K12</f>
        <v>16</v>
      </c>
      <c r="M12" s="35">
        <f>RANK(L12,$L$5:$L$78)</f>
        <v>8</v>
      </c>
    </row>
    <row r="13" spans="1:13">
      <c r="A13" s="33">
        <v>9</v>
      </c>
      <c r="B13" s="2">
        <v>41</v>
      </c>
      <c r="C13" s="1" t="s">
        <v>193</v>
      </c>
      <c r="D13" s="1" t="s">
        <v>230</v>
      </c>
      <c r="E13" s="5" t="s">
        <v>500</v>
      </c>
      <c r="F13" s="11">
        <v>6</v>
      </c>
      <c r="G13" s="11">
        <v>6.75</v>
      </c>
      <c r="H13" s="11">
        <f>F13+G13</f>
        <v>12.75</v>
      </c>
      <c r="I13" s="35">
        <f>RANK(H13,$H$5:$H$78)</f>
        <v>8</v>
      </c>
      <c r="J13" s="11">
        <v>8.5</v>
      </c>
      <c r="K13" s="11">
        <v>7.5</v>
      </c>
      <c r="L13" s="11">
        <f>J13+K13</f>
        <v>16</v>
      </c>
      <c r="M13" s="35">
        <f>RANK(L13,$L$5:$L$78)</f>
        <v>8</v>
      </c>
    </row>
    <row r="14" spans="1:13">
      <c r="A14" s="33">
        <v>10</v>
      </c>
      <c r="B14" s="2">
        <v>49</v>
      </c>
      <c r="C14" s="1" t="s">
        <v>201</v>
      </c>
      <c r="D14" s="1" t="s">
        <v>238</v>
      </c>
      <c r="E14" s="5" t="s">
        <v>500</v>
      </c>
      <c r="F14" s="11">
        <v>4.75</v>
      </c>
      <c r="G14" s="11">
        <v>6.75</v>
      </c>
      <c r="H14" s="11">
        <f>F14+G14</f>
        <v>11.5</v>
      </c>
      <c r="I14" s="35">
        <f>RANK(H14,$H$5:$H$78)</f>
        <v>17</v>
      </c>
      <c r="J14" s="11">
        <v>8.75</v>
      </c>
      <c r="K14" s="11">
        <v>7</v>
      </c>
      <c r="L14" s="11">
        <f>J14+K14</f>
        <v>15.75</v>
      </c>
      <c r="M14" s="35">
        <f>RANK(L14,$L$5:$L$78)</f>
        <v>10</v>
      </c>
    </row>
    <row r="15" spans="1:13">
      <c r="A15" s="33">
        <v>11</v>
      </c>
      <c r="B15" s="2">
        <v>16</v>
      </c>
      <c r="C15" s="1" t="s">
        <v>15</v>
      </c>
      <c r="D15" s="1" t="s">
        <v>170</v>
      </c>
      <c r="E15" s="5" t="s">
        <v>498</v>
      </c>
      <c r="F15" s="12">
        <v>5.8</v>
      </c>
      <c r="G15" s="12">
        <v>7</v>
      </c>
      <c r="H15" s="12">
        <f>F15+G15</f>
        <v>12.8</v>
      </c>
      <c r="I15" s="35">
        <f>RANK(H15,$H$5:$H$78)</f>
        <v>6</v>
      </c>
      <c r="J15" s="11">
        <v>8.3000000000000007</v>
      </c>
      <c r="K15" s="11">
        <v>7</v>
      </c>
      <c r="L15" s="11">
        <f>J15+K15</f>
        <v>15.3</v>
      </c>
      <c r="M15" s="35">
        <f>RANK(L15,$L$5:$L$78)</f>
        <v>11</v>
      </c>
    </row>
    <row r="16" spans="1:13">
      <c r="A16" s="33">
        <v>12</v>
      </c>
      <c r="B16" s="2">
        <v>2</v>
      </c>
      <c r="C16" s="1" t="s">
        <v>127</v>
      </c>
      <c r="D16" s="1" t="s">
        <v>157</v>
      </c>
      <c r="E16" s="5" t="s">
        <v>498</v>
      </c>
      <c r="F16" s="12">
        <v>5.8</v>
      </c>
      <c r="G16" s="12">
        <v>5.5</v>
      </c>
      <c r="H16" s="12">
        <f>F16+G16</f>
        <v>11.3</v>
      </c>
      <c r="I16" s="35">
        <f>RANK(H16,$H$5:$H$78)</f>
        <v>20</v>
      </c>
      <c r="J16" s="11">
        <v>8</v>
      </c>
      <c r="K16" s="11">
        <v>7</v>
      </c>
      <c r="L16" s="11">
        <f>J16+K16</f>
        <v>15</v>
      </c>
      <c r="M16" s="35">
        <f>RANK(L16,$L$5:$L$78)</f>
        <v>12</v>
      </c>
    </row>
    <row r="17" spans="1:13">
      <c r="A17" s="33">
        <v>13</v>
      </c>
      <c r="B17" s="2">
        <v>28</v>
      </c>
      <c r="C17" s="1" t="s">
        <v>149</v>
      </c>
      <c r="D17" s="1" t="s">
        <v>179</v>
      </c>
      <c r="E17" s="5" t="s">
        <v>498</v>
      </c>
      <c r="F17" s="12">
        <v>6.3</v>
      </c>
      <c r="G17" s="12">
        <v>6.25</v>
      </c>
      <c r="H17" s="12">
        <f>F17+G17</f>
        <v>12.55</v>
      </c>
      <c r="I17" s="35">
        <f>RANK(H17,$H$5:$H$78)</f>
        <v>10</v>
      </c>
      <c r="J17" s="11">
        <v>8</v>
      </c>
      <c r="K17" s="11">
        <v>7</v>
      </c>
      <c r="L17" s="11">
        <f>J17+K17</f>
        <v>15</v>
      </c>
      <c r="M17" s="35">
        <f>RANK(L17,$L$5:$L$78)</f>
        <v>12</v>
      </c>
    </row>
    <row r="18" spans="1:13">
      <c r="A18" s="33">
        <v>14</v>
      </c>
      <c r="B18" s="2">
        <v>35</v>
      </c>
      <c r="C18" s="1" t="s">
        <v>155</v>
      </c>
      <c r="D18" s="1" t="s">
        <v>185</v>
      </c>
      <c r="E18" s="5" t="s">
        <v>498</v>
      </c>
      <c r="F18" s="12">
        <v>5</v>
      </c>
      <c r="G18" s="12">
        <v>6.75</v>
      </c>
      <c r="H18" s="12">
        <f>F18+G18</f>
        <v>11.75</v>
      </c>
      <c r="I18" s="35">
        <f>RANK(H18,$H$5:$H$78)</f>
        <v>15</v>
      </c>
      <c r="J18" s="11">
        <v>7.5</v>
      </c>
      <c r="K18" s="11">
        <v>7.5</v>
      </c>
      <c r="L18" s="11">
        <f>J18+K18</f>
        <v>15</v>
      </c>
      <c r="M18" s="35">
        <f>RANK(L18,$L$5:$L$78)</f>
        <v>12</v>
      </c>
    </row>
    <row r="19" spans="1:13">
      <c r="A19" s="33">
        <v>15</v>
      </c>
      <c r="B19" s="2">
        <v>69</v>
      </c>
      <c r="C19" s="1" t="s">
        <v>220</v>
      </c>
      <c r="D19" s="1" t="s">
        <v>255</v>
      </c>
      <c r="E19" s="5" t="s">
        <v>500</v>
      </c>
      <c r="F19" s="11">
        <v>3</v>
      </c>
      <c r="G19" s="11">
        <v>5.25</v>
      </c>
      <c r="H19" s="11">
        <f>F19+G19</f>
        <v>8.25</v>
      </c>
      <c r="I19" s="35">
        <f>RANK(H19,$H$5:$H$78)</f>
        <v>50</v>
      </c>
      <c r="J19" s="11">
        <v>8</v>
      </c>
      <c r="K19" s="11">
        <v>7</v>
      </c>
      <c r="L19" s="11">
        <f>J19+K19</f>
        <v>15</v>
      </c>
      <c r="M19" s="35">
        <f>RANK(L19,$L$5:$L$78)</f>
        <v>12</v>
      </c>
    </row>
    <row r="20" spans="1:13">
      <c r="A20" s="33">
        <v>16</v>
      </c>
      <c r="B20" s="2">
        <v>19</v>
      </c>
      <c r="C20" s="1" t="s">
        <v>142</v>
      </c>
      <c r="D20" s="1" t="s">
        <v>173</v>
      </c>
      <c r="E20" s="5" t="s">
        <v>498</v>
      </c>
      <c r="F20" s="12">
        <v>5</v>
      </c>
      <c r="G20" s="12">
        <v>6.5</v>
      </c>
      <c r="H20" s="12">
        <f>F20+G20</f>
        <v>11.5</v>
      </c>
      <c r="I20" s="35">
        <f>RANK(H20,$H$5:$H$78)</f>
        <v>17</v>
      </c>
      <c r="J20" s="11">
        <v>8</v>
      </c>
      <c r="K20" s="11">
        <v>6.5</v>
      </c>
      <c r="L20" s="11">
        <f>J20+K20</f>
        <v>14.5</v>
      </c>
      <c r="M20" s="35">
        <f>RANK(L20,$L$5:$L$78)</f>
        <v>16</v>
      </c>
    </row>
    <row r="21" spans="1:13">
      <c r="A21" s="33">
        <v>17</v>
      </c>
      <c r="B21" s="2">
        <v>21</v>
      </c>
      <c r="C21" s="1" t="s">
        <v>144</v>
      </c>
      <c r="D21" s="1" t="s">
        <v>175</v>
      </c>
      <c r="E21" s="5" t="s">
        <v>498</v>
      </c>
      <c r="F21" s="12">
        <v>3.5</v>
      </c>
      <c r="G21" s="12">
        <v>6.25</v>
      </c>
      <c r="H21" s="12">
        <f>F21+G21</f>
        <v>9.75</v>
      </c>
      <c r="I21" s="35">
        <f>RANK(H21,$H$5:$H$78)</f>
        <v>33</v>
      </c>
      <c r="J21" s="11">
        <v>7.5</v>
      </c>
      <c r="K21" s="11">
        <v>7</v>
      </c>
      <c r="L21" s="11">
        <f>J21+K21</f>
        <v>14.5</v>
      </c>
      <c r="M21" s="35">
        <f>RANK(L21,$L$5:$L$78)</f>
        <v>16</v>
      </c>
    </row>
    <row r="22" spans="1:13">
      <c r="A22" s="33">
        <v>18</v>
      </c>
      <c r="B22" s="2">
        <v>45</v>
      </c>
      <c r="C22" s="1" t="s">
        <v>197</v>
      </c>
      <c r="D22" s="1" t="s">
        <v>234</v>
      </c>
      <c r="E22" s="5" t="s">
        <v>500</v>
      </c>
      <c r="F22" s="11">
        <v>4.5</v>
      </c>
      <c r="G22" s="11">
        <v>5.25</v>
      </c>
      <c r="H22" s="11">
        <f>F22+G22</f>
        <v>9.75</v>
      </c>
      <c r="I22" s="35">
        <f>RANK(H22,$H$5:$H$78)</f>
        <v>33</v>
      </c>
      <c r="J22" s="11">
        <v>7</v>
      </c>
      <c r="K22" s="11">
        <v>7.5</v>
      </c>
      <c r="L22" s="11">
        <f>J22+K22</f>
        <v>14.5</v>
      </c>
      <c r="M22" s="35">
        <f>RANK(L22,$L$5:$L$78)</f>
        <v>16</v>
      </c>
    </row>
    <row r="23" spans="1:13">
      <c r="A23" s="33">
        <v>19</v>
      </c>
      <c r="B23" s="2">
        <v>57</v>
      </c>
      <c r="C23" s="1" t="s">
        <v>209</v>
      </c>
      <c r="D23" s="1" t="s">
        <v>174</v>
      </c>
      <c r="E23" s="5" t="s">
        <v>500</v>
      </c>
      <c r="F23" s="11">
        <v>5.5</v>
      </c>
      <c r="G23" s="11">
        <v>7</v>
      </c>
      <c r="H23" s="11">
        <f>F23+G23</f>
        <v>12.5</v>
      </c>
      <c r="I23" s="35">
        <f>RANK(H23,$H$5:$H$78)</f>
        <v>12</v>
      </c>
      <c r="J23" s="11">
        <v>7.5</v>
      </c>
      <c r="K23" s="11">
        <v>7</v>
      </c>
      <c r="L23" s="11">
        <f>J23+K23</f>
        <v>14.5</v>
      </c>
      <c r="M23" s="35">
        <f>RANK(L23,$L$5:$L$78)</f>
        <v>16</v>
      </c>
    </row>
    <row r="24" spans="1:13">
      <c r="A24" s="33">
        <v>20</v>
      </c>
      <c r="B24" s="2">
        <v>61</v>
      </c>
      <c r="C24" s="1" t="s">
        <v>213</v>
      </c>
      <c r="D24" s="1" t="s">
        <v>249</v>
      </c>
      <c r="E24" s="5" t="s">
        <v>500</v>
      </c>
      <c r="F24" s="11">
        <v>5.25</v>
      </c>
      <c r="G24" s="11">
        <v>5.75</v>
      </c>
      <c r="H24" s="11">
        <f>F24+G24</f>
        <v>11</v>
      </c>
      <c r="I24" s="35">
        <f>RANK(H24,$H$5:$H$78)</f>
        <v>22</v>
      </c>
      <c r="J24" s="11">
        <v>9.5</v>
      </c>
      <c r="K24" s="11">
        <v>5</v>
      </c>
      <c r="L24" s="11">
        <f>J24+K24</f>
        <v>14.5</v>
      </c>
      <c r="M24" s="35">
        <f>RANK(L24,$L$5:$L$78)</f>
        <v>16</v>
      </c>
    </row>
    <row r="25" spans="1:13">
      <c r="A25" s="33">
        <v>21</v>
      </c>
      <c r="B25" s="2">
        <v>72</v>
      </c>
      <c r="C25" s="1" t="s">
        <v>223</v>
      </c>
      <c r="D25" s="1" t="s">
        <v>256</v>
      </c>
      <c r="E25" s="5" t="s">
        <v>500</v>
      </c>
      <c r="F25" s="11">
        <v>5.5</v>
      </c>
      <c r="G25" s="11">
        <v>5.25</v>
      </c>
      <c r="H25" s="11">
        <f>F25+G25</f>
        <v>10.75</v>
      </c>
      <c r="I25" s="35">
        <f>RANK(H25,$H$5:$H$78)</f>
        <v>27</v>
      </c>
      <c r="J25" s="11">
        <v>8</v>
      </c>
      <c r="K25" s="11">
        <v>6.5</v>
      </c>
      <c r="L25" s="11">
        <f>J25+K25</f>
        <v>14.5</v>
      </c>
      <c r="M25" s="35">
        <f>RANK(L25,$L$5:$L$78)</f>
        <v>16</v>
      </c>
    </row>
    <row r="26" spans="1:13">
      <c r="A26" s="33">
        <v>22</v>
      </c>
      <c r="B26" s="2">
        <v>38</v>
      </c>
      <c r="C26" s="1" t="s">
        <v>190</v>
      </c>
      <c r="D26" s="1" t="s">
        <v>227</v>
      </c>
      <c r="E26" s="5" t="s">
        <v>500</v>
      </c>
      <c r="F26" s="11">
        <v>7</v>
      </c>
      <c r="G26" s="11">
        <v>6.5</v>
      </c>
      <c r="H26" s="11">
        <f>F26+G26</f>
        <v>13.5</v>
      </c>
      <c r="I26" s="35">
        <f>RANK(H26,$H$5:$H$78)</f>
        <v>2</v>
      </c>
      <c r="J26" s="11">
        <v>8.5</v>
      </c>
      <c r="K26" s="11">
        <v>5.5</v>
      </c>
      <c r="L26" s="11">
        <f>J26+K26</f>
        <v>14</v>
      </c>
      <c r="M26" s="35">
        <f>RANK(L26,$L$5:$L$78)</f>
        <v>22</v>
      </c>
    </row>
    <row r="27" spans="1:13">
      <c r="A27" s="33">
        <v>23</v>
      </c>
      <c r="B27" s="2">
        <v>54</v>
      </c>
      <c r="C27" s="1" t="s">
        <v>206</v>
      </c>
      <c r="D27" s="1" t="s">
        <v>243</v>
      </c>
      <c r="E27" s="5" t="s">
        <v>500</v>
      </c>
      <c r="F27" s="11">
        <v>3.75</v>
      </c>
      <c r="G27" s="11">
        <v>5.75</v>
      </c>
      <c r="H27" s="11">
        <f>F27+G27</f>
        <v>9.5</v>
      </c>
      <c r="I27" s="35">
        <f>RANK(H27,$H$5:$H$78)</f>
        <v>37</v>
      </c>
      <c r="J27" s="11">
        <v>8</v>
      </c>
      <c r="K27" s="11">
        <v>6</v>
      </c>
      <c r="L27" s="11">
        <f>J27+K27</f>
        <v>14</v>
      </c>
      <c r="M27" s="35">
        <f>RANK(L27,$L$5:$L$78)</f>
        <v>22</v>
      </c>
    </row>
    <row r="28" spans="1:13">
      <c r="A28" s="33">
        <v>24</v>
      </c>
      <c r="B28" s="2">
        <v>74</v>
      </c>
      <c r="C28" s="1" t="s">
        <v>225</v>
      </c>
      <c r="D28" s="1" t="s">
        <v>257</v>
      </c>
      <c r="E28" s="5" t="s">
        <v>500</v>
      </c>
      <c r="F28" s="11">
        <v>4.5</v>
      </c>
      <c r="G28" s="11">
        <v>6</v>
      </c>
      <c r="H28" s="11">
        <f>F28+G28</f>
        <v>10.5</v>
      </c>
      <c r="I28" s="35">
        <f>RANK(H28,$H$5:$H$78)</f>
        <v>29</v>
      </c>
      <c r="J28" s="11">
        <v>7.5</v>
      </c>
      <c r="K28" s="11">
        <v>6.5</v>
      </c>
      <c r="L28" s="11">
        <f>J28+K28</f>
        <v>14</v>
      </c>
      <c r="M28" s="35">
        <f>RANK(L28,$L$5:$L$78)</f>
        <v>22</v>
      </c>
    </row>
    <row r="29" spans="1:13">
      <c r="A29" s="33">
        <v>25</v>
      </c>
      <c r="B29" s="2">
        <v>11</v>
      </c>
      <c r="C29" s="1" t="s">
        <v>135</v>
      </c>
      <c r="D29" s="1" t="s">
        <v>166</v>
      </c>
      <c r="E29" s="5" t="s">
        <v>498</v>
      </c>
      <c r="F29" s="12">
        <v>5.3</v>
      </c>
      <c r="G29" s="12">
        <v>7</v>
      </c>
      <c r="H29" s="12">
        <f>F29+G29</f>
        <v>12.3</v>
      </c>
      <c r="I29" s="35">
        <f>RANK(H29,$H$5:$H$78)</f>
        <v>13</v>
      </c>
      <c r="J29" s="11">
        <v>9</v>
      </c>
      <c r="K29" s="11">
        <v>4.75</v>
      </c>
      <c r="L29" s="11">
        <f>J29+K29</f>
        <v>13.75</v>
      </c>
      <c r="M29" s="35">
        <f>RANK(L29,$L$5:$L$78)</f>
        <v>25</v>
      </c>
    </row>
    <row r="30" spans="1:13">
      <c r="A30" s="33">
        <v>26</v>
      </c>
      <c r="B30" s="2">
        <v>44</v>
      </c>
      <c r="C30" s="1" t="s">
        <v>196</v>
      </c>
      <c r="D30" s="1" t="s">
        <v>233</v>
      </c>
      <c r="E30" s="5" t="s">
        <v>500</v>
      </c>
      <c r="F30" s="11">
        <v>4.5</v>
      </c>
      <c r="G30" s="11">
        <v>5.25</v>
      </c>
      <c r="H30" s="11">
        <f>F30+G30</f>
        <v>9.75</v>
      </c>
      <c r="I30" s="35">
        <f>RANK(H30,$H$5:$H$78)</f>
        <v>33</v>
      </c>
      <c r="J30" s="11">
        <v>7</v>
      </c>
      <c r="K30" s="11">
        <v>6.75</v>
      </c>
      <c r="L30" s="11">
        <f>J30+K30</f>
        <v>13.75</v>
      </c>
      <c r="M30" s="35">
        <f>RANK(L30,$L$5:$L$78)</f>
        <v>25</v>
      </c>
    </row>
    <row r="31" spans="1:13">
      <c r="A31" s="33">
        <v>27</v>
      </c>
      <c r="B31" s="2">
        <v>10</v>
      </c>
      <c r="C31" s="1" t="s">
        <v>134</v>
      </c>
      <c r="D31" s="1" t="s">
        <v>165</v>
      </c>
      <c r="E31" s="5" t="s">
        <v>498</v>
      </c>
      <c r="F31" s="12">
        <v>6</v>
      </c>
      <c r="G31" s="12">
        <v>5.5</v>
      </c>
      <c r="H31" s="12">
        <f>F31+G31</f>
        <v>11.5</v>
      </c>
      <c r="I31" s="35">
        <f>RANK(H31,$H$5:$H$78)</f>
        <v>17</v>
      </c>
      <c r="J31" s="11">
        <v>8</v>
      </c>
      <c r="K31" s="11">
        <v>5.5</v>
      </c>
      <c r="L31" s="11">
        <f>J31+K31</f>
        <v>13.5</v>
      </c>
      <c r="M31" s="35">
        <f>RANK(L31,$L$5:$L$78)</f>
        <v>27</v>
      </c>
    </row>
    <row r="32" spans="1:13">
      <c r="A32" s="33">
        <v>28</v>
      </c>
      <c r="B32" s="2">
        <v>51</v>
      </c>
      <c r="C32" s="1" t="s">
        <v>203</v>
      </c>
      <c r="D32" s="1" t="s">
        <v>240</v>
      </c>
      <c r="E32" s="5" t="s">
        <v>500</v>
      </c>
      <c r="F32" s="11">
        <v>5</v>
      </c>
      <c r="G32" s="11">
        <v>6</v>
      </c>
      <c r="H32" s="11">
        <f>F32+G32</f>
        <v>11</v>
      </c>
      <c r="I32" s="35">
        <f>RANK(H32,$H$5:$H$78)</f>
        <v>22</v>
      </c>
      <c r="J32" s="11">
        <v>7</v>
      </c>
      <c r="K32" s="11">
        <v>6.5</v>
      </c>
      <c r="L32" s="11">
        <f>J32+K32</f>
        <v>13.5</v>
      </c>
      <c r="M32" s="35">
        <f>RANK(L32,$L$5:$L$78)</f>
        <v>27</v>
      </c>
    </row>
    <row r="33" spans="1:13">
      <c r="A33" s="33">
        <v>29</v>
      </c>
      <c r="B33" s="2">
        <v>3</v>
      </c>
      <c r="C33" s="1" t="s">
        <v>128</v>
      </c>
      <c r="D33" s="1" t="s">
        <v>158</v>
      </c>
      <c r="E33" s="5" t="s">
        <v>498</v>
      </c>
      <c r="F33" s="12">
        <v>4.3</v>
      </c>
      <c r="G33" s="12">
        <v>5.5</v>
      </c>
      <c r="H33" s="12">
        <f>F33+G33</f>
        <v>9.8000000000000007</v>
      </c>
      <c r="I33" s="35">
        <f>RANK(H33,$H$5:$H$78)</f>
        <v>32</v>
      </c>
      <c r="J33" s="11">
        <v>7.5</v>
      </c>
      <c r="K33" s="11">
        <v>5.5</v>
      </c>
      <c r="L33" s="11">
        <f>J33+K33</f>
        <v>13</v>
      </c>
      <c r="M33" s="35">
        <f>RANK(L33,$L$5:$L$78)</f>
        <v>29</v>
      </c>
    </row>
    <row r="34" spans="1:13">
      <c r="A34" s="33">
        <v>30</v>
      </c>
      <c r="B34" s="2">
        <v>14</v>
      </c>
      <c r="C34" s="1" t="s">
        <v>138</v>
      </c>
      <c r="D34" s="1" t="s">
        <v>163</v>
      </c>
      <c r="E34" s="5" t="s">
        <v>498</v>
      </c>
      <c r="F34" s="12">
        <v>6</v>
      </c>
      <c r="G34" s="12">
        <v>5</v>
      </c>
      <c r="H34" s="12">
        <f>F34+G34</f>
        <v>11</v>
      </c>
      <c r="I34" s="35">
        <f>RANK(H34,$H$5:$H$78)</f>
        <v>22</v>
      </c>
      <c r="J34" s="11">
        <v>7.5</v>
      </c>
      <c r="K34" s="11">
        <v>5.5</v>
      </c>
      <c r="L34" s="11">
        <f>J34+K34</f>
        <v>13</v>
      </c>
      <c r="M34" s="35">
        <f>RANK(L34,$L$5:$L$78)</f>
        <v>29</v>
      </c>
    </row>
    <row r="35" spans="1:13">
      <c r="A35" s="33">
        <v>31</v>
      </c>
      <c r="B35" s="2">
        <v>33</v>
      </c>
      <c r="C35" s="1" t="s">
        <v>153</v>
      </c>
      <c r="D35" s="1" t="s">
        <v>184</v>
      </c>
      <c r="E35" s="5" t="s">
        <v>498</v>
      </c>
      <c r="F35" s="12">
        <v>4.5</v>
      </c>
      <c r="G35" s="12">
        <v>4.75</v>
      </c>
      <c r="H35" s="12">
        <f>F35+G35</f>
        <v>9.25</v>
      </c>
      <c r="I35" s="35">
        <f>RANK(H35,$H$5:$H$78)</f>
        <v>43</v>
      </c>
      <c r="J35" s="11">
        <v>7</v>
      </c>
      <c r="K35" s="11">
        <v>6</v>
      </c>
      <c r="L35" s="11">
        <f>J35+K35</f>
        <v>13</v>
      </c>
      <c r="M35" s="35">
        <f>RANK(L35,$L$5:$L$78)</f>
        <v>29</v>
      </c>
    </row>
    <row r="36" spans="1:13">
      <c r="A36" s="33">
        <v>32</v>
      </c>
      <c r="B36" s="2">
        <v>73</v>
      </c>
      <c r="C36" s="1" t="s">
        <v>224</v>
      </c>
      <c r="D36" s="1" t="s">
        <v>226</v>
      </c>
      <c r="E36" s="5" t="s">
        <v>500</v>
      </c>
      <c r="F36" s="11">
        <v>5.25</v>
      </c>
      <c r="G36" s="11">
        <v>4.25</v>
      </c>
      <c r="H36" s="11">
        <f>F36+G36</f>
        <v>9.5</v>
      </c>
      <c r="I36" s="35">
        <f>RANK(H36,$H$5:$H$78)</f>
        <v>37</v>
      </c>
      <c r="J36" s="11">
        <v>8</v>
      </c>
      <c r="K36" s="11">
        <v>5</v>
      </c>
      <c r="L36" s="11">
        <f>J36+K36</f>
        <v>13</v>
      </c>
      <c r="M36" s="35">
        <f>RANK(L36,$L$5:$L$78)</f>
        <v>29</v>
      </c>
    </row>
    <row r="37" spans="1:13">
      <c r="A37" s="33">
        <v>33</v>
      </c>
      <c r="B37" s="2">
        <v>5</v>
      </c>
      <c r="C37" s="1" t="s">
        <v>130</v>
      </c>
      <c r="D37" s="1" t="s">
        <v>160</v>
      </c>
      <c r="E37" s="5" t="s">
        <v>498</v>
      </c>
      <c r="F37" s="12">
        <v>5.5</v>
      </c>
      <c r="G37" s="12">
        <v>5.25</v>
      </c>
      <c r="H37" s="12">
        <f>F37+G37</f>
        <v>10.75</v>
      </c>
      <c r="I37" s="35">
        <f>RANK(H37,$H$5:$H$78)</f>
        <v>27</v>
      </c>
      <c r="J37" s="11">
        <v>7</v>
      </c>
      <c r="K37" s="11">
        <v>5.5</v>
      </c>
      <c r="L37" s="11">
        <f>J37+K37</f>
        <v>12.5</v>
      </c>
      <c r="M37" s="35">
        <f>RANK(L37,$L$5:$L$78)</f>
        <v>33</v>
      </c>
    </row>
    <row r="38" spans="1:13">
      <c r="A38" s="33">
        <v>34</v>
      </c>
      <c r="B38" s="2">
        <v>7</v>
      </c>
      <c r="C38" s="1" t="s">
        <v>131</v>
      </c>
      <c r="D38" s="1" t="s">
        <v>162</v>
      </c>
      <c r="E38" s="5" t="s">
        <v>498</v>
      </c>
      <c r="F38" s="12">
        <v>4</v>
      </c>
      <c r="G38" s="12">
        <v>4</v>
      </c>
      <c r="H38" s="12">
        <f>F38+G38</f>
        <v>8</v>
      </c>
      <c r="I38" s="35">
        <f>RANK(H38,$H$5:$H$78)</f>
        <v>53</v>
      </c>
      <c r="J38" s="11">
        <v>7.5</v>
      </c>
      <c r="K38" s="11">
        <v>5</v>
      </c>
      <c r="L38" s="11">
        <f>J38+K38</f>
        <v>12.5</v>
      </c>
      <c r="M38" s="35">
        <f>RANK(L38,$L$5:$L$78)</f>
        <v>33</v>
      </c>
    </row>
    <row r="39" spans="1:13">
      <c r="A39" s="33">
        <v>35</v>
      </c>
      <c r="B39" s="2">
        <v>58</v>
      </c>
      <c r="C39" s="1" t="s">
        <v>210</v>
      </c>
      <c r="D39" s="1" t="s">
        <v>246</v>
      </c>
      <c r="E39" s="5" t="s">
        <v>500</v>
      </c>
      <c r="F39" s="11">
        <v>3</v>
      </c>
      <c r="G39" s="11">
        <v>2.25</v>
      </c>
      <c r="H39" s="11">
        <f>F39+G39</f>
        <v>5.25</v>
      </c>
      <c r="I39" s="35">
        <f>RANK(H39,$H$5:$H$78)</f>
        <v>67</v>
      </c>
      <c r="J39" s="11">
        <v>6.5</v>
      </c>
      <c r="K39" s="11">
        <v>6</v>
      </c>
      <c r="L39" s="11">
        <f>J39+K39</f>
        <v>12.5</v>
      </c>
      <c r="M39" s="35">
        <f>RANK(L39,$L$5:$L$78)</f>
        <v>33</v>
      </c>
    </row>
    <row r="40" spans="1:13">
      <c r="A40" s="33">
        <v>36</v>
      </c>
      <c r="B40" s="2">
        <v>39</v>
      </c>
      <c r="C40" s="1" t="s">
        <v>191</v>
      </c>
      <c r="D40" s="1" t="s">
        <v>228</v>
      </c>
      <c r="E40" s="5" t="s">
        <v>500</v>
      </c>
      <c r="F40" s="11">
        <v>5.5</v>
      </c>
      <c r="G40" s="11">
        <v>5</v>
      </c>
      <c r="H40" s="11">
        <f>F40+G40</f>
        <v>10.5</v>
      </c>
      <c r="I40" s="35">
        <f>RANK(H40,$H$5:$H$78)</f>
        <v>29</v>
      </c>
      <c r="J40" s="11">
        <v>5.5</v>
      </c>
      <c r="K40" s="11">
        <v>6.75</v>
      </c>
      <c r="L40" s="11">
        <f>J40+K40</f>
        <v>12.25</v>
      </c>
      <c r="M40" s="35">
        <f>RANK(L40,$L$5:$L$78)</f>
        <v>36</v>
      </c>
    </row>
    <row r="41" spans="1:13">
      <c r="A41" s="33">
        <v>37</v>
      </c>
      <c r="B41" s="2">
        <v>63</v>
      </c>
      <c r="C41" s="1" t="s">
        <v>215</v>
      </c>
      <c r="D41" s="1" t="s">
        <v>251</v>
      </c>
      <c r="E41" s="5" t="s">
        <v>500</v>
      </c>
      <c r="F41" s="11">
        <v>3.75</v>
      </c>
      <c r="G41" s="11">
        <v>4.5</v>
      </c>
      <c r="H41" s="11">
        <f>F41+G41</f>
        <v>8.25</v>
      </c>
      <c r="I41" s="35">
        <f>RANK(H41,$H$5:$H$78)</f>
        <v>50</v>
      </c>
      <c r="J41" s="11">
        <v>7</v>
      </c>
      <c r="K41" s="11">
        <v>5.25</v>
      </c>
      <c r="L41" s="11">
        <f>J41+K41</f>
        <v>12.25</v>
      </c>
      <c r="M41" s="35">
        <f>RANK(L41,$L$5:$L$78)</f>
        <v>36</v>
      </c>
    </row>
    <row r="42" spans="1:13">
      <c r="A42" s="33">
        <v>38</v>
      </c>
      <c r="B42" s="2">
        <v>25</v>
      </c>
      <c r="C42" s="1" t="s">
        <v>147</v>
      </c>
      <c r="D42" s="1" t="s">
        <v>164</v>
      </c>
      <c r="E42" s="5" t="s">
        <v>498</v>
      </c>
      <c r="F42" s="12">
        <v>6.8</v>
      </c>
      <c r="G42" s="12">
        <v>5.75</v>
      </c>
      <c r="H42" s="12">
        <f>F42+G42</f>
        <v>12.55</v>
      </c>
      <c r="I42" s="35">
        <f>RANK(H42,$H$5:$H$78)</f>
        <v>10</v>
      </c>
      <c r="J42" s="11">
        <v>7</v>
      </c>
      <c r="K42" s="11">
        <v>5</v>
      </c>
      <c r="L42" s="11">
        <f>J42+K42</f>
        <v>12</v>
      </c>
      <c r="M42" s="35">
        <f>RANK(L42,$L$5:$L$78)</f>
        <v>38</v>
      </c>
    </row>
    <row r="43" spans="1:13">
      <c r="A43" s="33">
        <v>39</v>
      </c>
      <c r="B43" s="2">
        <v>40</v>
      </c>
      <c r="C43" s="1" t="s">
        <v>192</v>
      </c>
      <c r="D43" s="1" t="s">
        <v>229</v>
      </c>
      <c r="E43" s="5" t="s">
        <v>500</v>
      </c>
      <c r="F43" s="11">
        <v>4.5</v>
      </c>
      <c r="G43" s="11">
        <v>5</v>
      </c>
      <c r="H43" s="11">
        <f>F43+G43</f>
        <v>9.5</v>
      </c>
      <c r="I43" s="35">
        <f>RANK(H43,$H$5:$H$78)</f>
        <v>37</v>
      </c>
      <c r="J43" s="11">
        <v>6.5</v>
      </c>
      <c r="K43" s="11">
        <v>5.5</v>
      </c>
      <c r="L43" s="11">
        <f>J43+K43</f>
        <v>12</v>
      </c>
      <c r="M43" s="35">
        <f>RANK(L43,$L$5:$L$78)</f>
        <v>38</v>
      </c>
    </row>
    <row r="44" spans="1:13">
      <c r="A44" s="33">
        <v>40</v>
      </c>
      <c r="B44" s="2">
        <v>52</v>
      </c>
      <c r="C44" s="1" t="s">
        <v>204</v>
      </c>
      <c r="D44" s="1" t="s">
        <v>241</v>
      </c>
      <c r="E44" s="5" t="s">
        <v>500</v>
      </c>
      <c r="F44" s="11">
        <v>2</v>
      </c>
      <c r="G44" s="11">
        <v>4.75</v>
      </c>
      <c r="H44" s="11">
        <f>F44+G44</f>
        <v>6.75</v>
      </c>
      <c r="I44" s="35">
        <f>RANK(H44,$H$5:$H$78)</f>
        <v>60</v>
      </c>
      <c r="J44" s="11">
        <v>7.5</v>
      </c>
      <c r="K44" s="11">
        <v>4.5</v>
      </c>
      <c r="L44" s="11">
        <f>J44+K44</f>
        <v>12</v>
      </c>
      <c r="M44" s="35">
        <f>RANK(L44,$L$5:$L$78)</f>
        <v>38</v>
      </c>
    </row>
    <row r="45" spans="1:13">
      <c r="A45" s="33">
        <v>41</v>
      </c>
      <c r="B45" s="2">
        <v>12</v>
      </c>
      <c r="C45" s="1" t="s">
        <v>136</v>
      </c>
      <c r="D45" s="1" t="s">
        <v>167</v>
      </c>
      <c r="E45" s="5" t="s">
        <v>498</v>
      </c>
      <c r="F45" s="12">
        <v>5</v>
      </c>
      <c r="G45" s="12">
        <v>6.75</v>
      </c>
      <c r="H45" s="12">
        <f>F45+G45</f>
        <v>11.75</v>
      </c>
      <c r="I45" s="35">
        <f>RANK(H45,$H$5:$H$78)</f>
        <v>15</v>
      </c>
      <c r="J45" s="11">
        <v>5</v>
      </c>
      <c r="K45" s="11">
        <v>6.9</v>
      </c>
      <c r="L45" s="11">
        <f>J45+K45</f>
        <v>11.9</v>
      </c>
      <c r="M45" s="35">
        <f>RANK(L45,$L$5:$L$78)</f>
        <v>41</v>
      </c>
    </row>
    <row r="46" spans="1:13">
      <c r="A46" s="33">
        <v>42</v>
      </c>
      <c r="B46" s="2">
        <v>4</v>
      </c>
      <c r="C46" s="1" t="s">
        <v>129</v>
      </c>
      <c r="D46" s="1" t="s">
        <v>159</v>
      </c>
      <c r="E46" s="5" t="s">
        <v>498</v>
      </c>
      <c r="F46" s="12">
        <v>4.3</v>
      </c>
      <c r="G46" s="12">
        <v>6</v>
      </c>
      <c r="H46" s="12">
        <f>F46+G46</f>
        <v>10.3</v>
      </c>
      <c r="I46" s="35">
        <f>RANK(H46,$H$5:$H$78)</f>
        <v>31</v>
      </c>
      <c r="J46" s="11">
        <v>6.5</v>
      </c>
      <c r="K46" s="11">
        <v>5</v>
      </c>
      <c r="L46" s="11">
        <f>J46+K46</f>
        <v>11.5</v>
      </c>
      <c r="M46" s="35">
        <f>RANK(L46,$L$5:$L$78)</f>
        <v>42</v>
      </c>
    </row>
    <row r="47" spans="1:13">
      <c r="A47" s="33">
        <v>43</v>
      </c>
      <c r="B47" s="2">
        <v>13</v>
      </c>
      <c r="C47" s="1" t="s">
        <v>137</v>
      </c>
      <c r="D47" s="1" t="s">
        <v>168</v>
      </c>
      <c r="E47" s="5" t="s">
        <v>498</v>
      </c>
      <c r="F47" s="12">
        <v>3.3</v>
      </c>
      <c r="G47" s="12">
        <v>6</v>
      </c>
      <c r="H47" s="12">
        <f>F47+G47</f>
        <v>9.3000000000000007</v>
      </c>
      <c r="I47" s="35">
        <f>RANK(H47,$H$5:$H$78)</f>
        <v>42</v>
      </c>
      <c r="J47" s="11">
        <v>6</v>
      </c>
      <c r="K47" s="11">
        <v>5.5</v>
      </c>
      <c r="L47" s="11">
        <f>J47+K47</f>
        <v>11.5</v>
      </c>
      <c r="M47" s="35">
        <f>RANK(L47,$L$5:$L$78)</f>
        <v>42</v>
      </c>
    </row>
    <row r="48" spans="1:13">
      <c r="A48" s="33">
        <v>45</v>
      </c>
      <c r="B48" s="2">
        <v>26</v>
      </c>
      <c r="C48" s="1" t="s">
        <v>148</v>
      </c>
      <c r="D48" s="1" t="s">
        <v>177</v>
      </c>
      <c r="E48" s="5" t="s">
        <v>498</v>
      </c>
      <c r="F48" s="12">
        <v>4</v>
      </c>
      <c r="G48" s="12">
        <v>5.75</v>
      </c>
      <c r="H48" s="12">
        <f>F48+G48</f>
        <v>9.75</v>
      </c>
      <c r="I48" s="35">
        <f>RANK(H48,$H$5:$H$78)</f>
        <v>33</v>
      </c>
      <c r="J48" s="11">
        <v>6.5</v>
      </c>
      <c r="K48" s="11">
        <v>5</v>
      </c>
      <c r="L48" s="11">
        <f>J48+K48</f>
        <v>11.5</v>
      </c>
      <c r="M48" s="35">
        <f>RANK(L48,$L$5:$L$78)</f>
        <v>42</v>
      </c>
    </row>
    <row r="49" spans="1:13">
      <c r="A49" s="33">
        <v>46</v>
      </c>
      <c r="B49" s="2">
        <v>47</v>
      </c>
      <c r="C49" s="1" t="s">
        <v>199</v>
      </c>
      <c r="D49" s="1" t="s">
        <v>236</v>
      </c>
      <c r="E49" s="5" t="s">
        <v>500</v>
      </c>
      <c r="F49" s="11">
        <v>2.25</v>
      </c>
      <c r="G49" s="11">
        <v>4.5</v>
      </c>
      <c r="H49" s="11">
        <f>F49+G49</f>
        <v>6.75</v>
      </c>
      <c r="I49" s="35">
        <f>RANK(H49,$H$5:$H$78)</f>
        <v>60</v>
      </c>
      <c r="J49" s="11">
        <v>4.5</v>
      </c>
      <c r="K49" s="11">
        <v>7</v>
      </c>
      <c r="L49" s="11">
        <f>J49+K49</f>
        <v>11.5</v>
      </c>
      <c r="M49" s="35">
        <f>RANK(L49,$L$5:$L$78)</f>
        <v>42</v>
      </c>
    </row>
    <row r="50" spans="1:13">
      <c r="A50" s="33">
        <v>47</v>
      </c>
      <c r="B50" s="2">
        <v>53</v>
      </c>
      <c r="C50" s="1" t="s">
        <v>205</v>
      </c>
      <c r="D50" s="1" t="s">
        <v>242</v>
      </c>
      <c r="E50" s="5" t="s">
        <v>500</v>
      </c>
      <c r="F50" s="11">
        <v>5.25</v>
      </c>
      <c r="G50" s="11">
        <v>5.75</v>
      </c>
      <c r="H50" s="11">
        <f>F50+G50</f>
        <v>11</v>
      </c>
      <c r="I50" s="35">
        <f>RANK(H50,$H$5:$H$78)</f>
        <v>22</v>
      </c>
      <c r="J50" s="11">
        <v>6</v>
      </c>
      <c r="K50" s="11">
        <v>5.5</v>
      </c>
      <c r="L50" s="11">
        <f>J50+K50</f>
        <v>11.5</v>
      </c>
      <c r="M50" s="35">
        <f>RANK(L50,$L$5:$L$78)</f>
        <v>42</v>
      </c>
    </row>
    <row r="51" spans="1:13">
      <c r="A51" s="33">
        <v>48</v>
      </c>
      <c r="B51" s="2">
        <v>68</v>
      </c>
      <c r="C51" s="1" t="s">
        <v>219</v>
      </c>
      <c r="D51" s="1" t="s">
        <v>180</v>
      </c>
      <c r="E51" s="5" t="s">
        <v>500</v>
      </c>
      <c r="F51" s="11">
        <v>4</v>
      </c>
      <c r="G51" s="11">
        <v>5.5</v>
      </c>
      <c r="H51" s="11">
        <f>F51+G51</f>
        <v>9.5</v>
      </c>
      <c r="I51" s="35">
        <f>RANK(H51,$H$5:$H$78)</f>
        <v>37</v>
      </c>
      <c r="J51" s="11">
        <v>6.5</v>
      </c>
      <c r="K51" s="11">
        <v>5</v>
      </c>
      <c r="L51" s="11">
        <f>J51+K51</f>
        <v>11.5</v>
      </c>
      <c r="M51" s="35">
        <f>RANK(L51,$L$5:$L$78)</f>
        <v>42</v>
      </c>
    </row>
    <row r="52" spans="1:13">
      <c r="A52" s="33">
        <v>49</v>
      </c>
      <c r="B52" s="2">
        <v>34</v>
      </c>
      <c r="C52" s="1" t="s">
        <v>154</v>
      </c>
      <c r="D52" s="1" t="s">
        <v>172</v>
      </c>
      <c r="E52" s="5" t="s">
        <v>498</v>
      </c>
      <c r="F52" s="12">
        <v>3.5</v>
      </c>
      <c r="G52" s="12">
        <v>6</v>
      </c>
      <c r="H52" s="12">
        <f>F52+G52</f>
        <v>9.5</v>
      </c>
      <c r="I52" s="35">
        <f>RANK(H52,$H$5:$H$78)</f>
        <v>37</v>
      </c>
      <c r="J52" s="11">
        <v>5</v>
      </c>
      <c r="K52" s="11">
        <v>6.4</v>
      </c>
      <c r="L52" s="11">
        <f>J52+K52</f>
        <v>11.4</v>
      </c>
      <c r="M52" s="35">
        <f>RANK(L52,$L$5:$L$78)</f>
        <v>48</v>
      </c>
    </row>
    <row r="53" spans="1:13">
      <c r="A53" s="33">
        <v>50</v>
      </c>
      <c r="B53" s="2">
        <v>32</v>
      </c>
      <c r="C53" s="1" t="s">
        <v>152</v>
      </c>
      <c r="D53" s="1" t="s">
        <v>183</v>
      </c>
      <c r="E53" s="5" t="s">
        <v>498</v>
      </c>
      <c r="F53" s="12">
        <v>4.3</v>
      </c>
      <c r="G53" s="12">
        <v>6.5</v>
      </c>
      <c r="H53" s="12">
        <f>F53+G53</f>
        <v>10.8</v>
      </c>
      <c r="I53" s="35">
        <f>RANK(H53,$H$5:$H$78)</f>
        <v>26</v>
      </c>
      <c r="J53" s="11">
        <v>5</v>
      </c>
      <c r="K53" s="11">
        <v>5.5</v>
      </c>
      <c r="L53" s="11">
        <f>J53+K53</f>
        <v>10.5</v>
      </c>
      <c r="M53" s="35">
        <f>RANK(L53,$L$5:$L$78)</f>
        <v>49</v>
      </c>
    </row>
    <row r="54" spans="1:13">
      <c r="A54" s="33">
        <v>51</v>
      </c>
      <c r="B54" s="2">
        <v>43</v>
      </c>
      <c r="C54" s="1" t="s">
        <v>195</v>
      </c>
      <c r="D54" s="1" t="s">
        <v>232</v>
      </c>
      <c r="E54" s="5" t="s">
        <v>500</v>
      </c>
      <c r="F54" s="11">
        <v>4.25</v>
      </c>
      <c r="G54" s="11">
        <v>4.75</v>
      </c>
      <c r="H54" s="11">
        <f>F54+G54</f>
        <v>9</v>
      </c>
      <c r="I54" s="35">
        <f>RANK(H54,$H$5:$H$78)</f>
        <v>46</v>
      </c>
      <c r="J54" s="11">
        <v>5</v>
      </c>
      <c r="K54" s="11">
        <v>5.5</v>
      </c>
      <c r="L54" s="11">
        <f>J54+K54</f>
        <v>10.5</v>
      </c>
      <c r="M54" s="35">
        <f>RANK(L54,$L$5:$L$78)</f>
        <v>49</v>
      </c>
    </row>
    <row r="55" spans="1:13">
      <c r="A55" s="33">
        <v>52</v>
      </c>
      <c r="B55" s="2">
        <v>55</v>
      </c>
      <c r="C55" s="1" t="s">
        <v>207</v>
      </c>
      <c r="D55" s="1" t="s">
        <v>244</v>
      </c>
      <c r="E55" s="5" t="s">
        <v>500</v>
      </c>
      <c r="F55" s="11">
        <v>3.75</v>
      </c>
      <c r="G55" s="11">
        <v>4.5</v>
      </c>
      <c r="H55" s="11">
        <f>F55+G55</f>
        <v>8.25</v>
      </c>
      <c r="I55" s="35">
        <f>RANK(H55,$H$5:$H$78)</f>
        <v>50</v>
      </c>
      <c r="J55" s="11">
        <v>5</v>
      </c>
      <c r="K55" s="11">
        <v>5.5</v>
      </c>
      <c r="L55" s="11">
        <f>J55+K55</f>
        <v>10.5</v>
      </c>
      <c r="M55" s="35">
        <f>RANK(L55,$L$5:$L$78)</f>
        <v>49</v>
      </c>
    </row>
    <row r="56" spans="1:13">
      <c r="A56" s="33">
        <v>53</v>
      </c>
      <c r="B56" s="2">
        <v>50</v>
      </c>
      <c r="C56" s="1" t="s">
        <v>202</v>
      </c>
      <c r="D56" s="1" t="s">
        <v>239</v>
      </c>
      <c r="E56" s="5" t="s">
        <v>500</v>
      </c>
      <c r="F56" s="11">
        <v>4.25</v>
      </c>
      <c r="G56" s="11">
        <v>4.5</v>
      </c>
      <c r="H56" s="11">
        <f>F56+G56</f>
        <v>8.75</v>
      </c>
      <c r="I56" s="35">
        <f>RANK(H56,$H$5:$H$78)</f>
        <v>47</v>
      </c>
      <c r="J56" s="11">
        <v>5</v>
      </c>
      <c r="K56" s="11">
        <v>5.25</v>
      </c>
      <c r="L56" s="11">
        <f>J56+K56</f>
        <v>10.25</v>
      </c>
      <c r="M56" s="35">
        <f>RANK(L56,$L$5:$L$78)</f>
        <v>52</v>
      </c>
    </row>
    <row r="57" spans="1:13">
      <c r="A57" s="33">
        <v>54</v>
      </c>
      <c r="B57" s="2">
        <v>18</v>
      </c>
      <c r="C57" s="1" t="s">
        <v>141</v>
      </c>
      <c r="D57" s="1" t="s">
        <v>172</v>
      </c>
      <c r="E57" s="5" t="s">
        <v>498</v>
      </c>
      <c r="F57" s="12">
        <v>4.8</v>
      </c>
      <c r="G57" s="12">
        <v>6.25</v>
      </c>
      <c r="H57" s="12">
        <f>F57+G57</f>
        <v>11.05</v>
      </c>
      <c r="I57" s="35">
        <f>RANK(H57,$H$5:$H$78)</f>
        <v>21</v>
      </c>
      <c r="J57" s="11">
        <v>5</v>
      </c>
      <c r="K57" s="11">
        <v>5</v>
      </c>
      <c r="L57" s="11">
        <f>J57+K57</f>
        <v>10</v>
      </c>
      <c r="M57" s="35">
        <f>RANK(L57,$L$5:$L$78)</f>
        <v>53</v>
      </c>
    </row>
    <row r="58" spans="1:13">
      <c r="A58" s="33">
        <v>55</v>
      </c>
      <c r="B58" s="2">
        <v>42</v>
      </c>
      <c r="C58" s="1" t="s">
        <v>194</v>
      </c>
      <c r="D58" s="1" t="s">
        <v>231</v>
      </c>
      <c r="E58" s="5" t="s">
        <v>500</v>
      </c>
      <c r="F58" s="11">
        <v>1.25</v>
      </c>
      <c r="G58" s="11">
        <v>3.5</v>
      </c>
      <c r="H58" s="11">
        <f>F58+G58</f>
        <v>4.75</v>
      </c>
      <c r="I58" s="35">
        <f>RANK(H58,$H$5:$H$78)</f>
        <v>70</v>
      </c>
      <c r="J58" s="11">
        <v>5.5</v>
      </c>
      <c r="K58" s="11">
        <v>4.5</v>
      </c>
      <c r="L58" s="11">
        <f>J58+K58</f>
        <v>10</v>
      </c>
      <c r="M58" s="35">
        <f>RANK(L58,$L$5:$L$78)</f>
        <v>53</v>
      </c>
    </row>
    <row r="59" spans="1:13">
      <c r="A59" s="33">
        <v>56</v>
      </c>
      <c r="B59" s="2">
        <v>1</v>
      </c>
      <c r="C59" s="1" t="s">
        <v>126</v>
      </c>
      <c r="D59" s="1" t="s">
        <v>156</v>
      </c>
      <c r="E59" s="5" t="s">
        <v>498</v>
      </c>
      <c r="F59" s="12">
        <v>3</v>
      </c>
      <c r="G59" s="12">
        <v>4.25</v>
      </c>
      <c r="H59" s="12">
        <f>F59+G59</f>
        <v>7.25</v>
      </c>
      <c r="I59" s="35">
        <f>RANK(H59,$H$5:$H$78)</f>
        <v>58</v>
      </c>
      <c r="J59" s="11">
        <v>5</v>
      </c>
      <c r="K59" s="11">
        <v>4.5</v>
      </c>
      <c r="L59" s="11">
        <f>J59+K59</f>
        <v>9.5</v>
      </c>
      <c r="M59" s="35">
        <f>RANK(L59,$L$5:$L$78)</f>
        <v>55</v>
      </c>
    </row>
    <row r="60" spans="1:13">
      <c r="A60" s="33">
        <v>57</v>
      </c>
      <c r="B60" s="2">
        <v>27</v>
      </c>
      <c r="C60" s="1" t="s">
        <v>70</v>
      </c>
      <c r="D60" s="1" t="s">
        <v>178</v>
      </c>
      <c r="E60" s="5" t="s">
        <v>498</v>
      </c>
      <c r="F60" s="12">
        <v>1.5</v>
      </c>
      <c r="G60" s="12">
        <v>4.5</v>
      </c>
      <c r="H60" s="12">
        <f>F60+G60</f>
        <v>6</v>
      </c>
      <c r="I60" s="35">
        <f>RANK(H60,$H$5:$H$78)</f>
        <v>66</v>
      </c>
      <c r="J60" s="11">
        <v>4</v>
      </c>
      <c r="K60" s="11">
        <v>5.5</v>
      </c>
      <c r="L60" s="11">
        <f>J60+K60</f>
        <v>9.5</v>
      </c>
      <c r="M60" s="35">
        <f>RANK(L60,$L$5:$L$78)</f>
        <v>55</v>
      </c>
    </row>
    <row r="61" spans="1:13">
      <c r="A61" s="33">
        <v>58</v>
      </c>
      <c r="B61" s="2">
        <v>46</v>
      </c>
      <c r="C61" s="1" t="s">
        <v>198</v>
      </c>
      <c r="D61" s="1" t="s">
        <v>235</v>
      </c>
      <c r="E61" s="5" t="s">
        <v>500</v>
      </c>
      <c r="F61" s="11">
        <v>0.5</v>
      </c>
      <c r="G61" s="11">
        <v>4</v>
      </c>
      <c r="H61" s="11">
        <f>F61+G61</f>
        <v>4.5</v>
      </c>
      <c r="I61" s="35">
        <f>RANK(H61,$H$5:$H$78)</f>
        <v>71</v>
      </c>
      <c r="J61" s="11">
        <v>4</v>
      </c>
      <c r="K61" s="11">
        <v>5.5</v>
      </c>
      <c r="L61" s="11">
        <f>J61+K61</f>
        <v>9.5</v>
      </c>
      <c r="M61" s="35">
        <f>RANK(L61,$L$5:$L$78)</f>
        <v>55</v>
      </c>
    </row>
    <row r="62" spans="1:13">
      <c r="A62" s="33">
        <v>59</v>
      </c>
      <c r="B62" s="2">
        <v>66</v>
      </c>
      <c r="C62" s="1" t="s">
        <v>217</v>
      </c>
      <c r="D62" s="1" t="s">
        <v>243</v>
      </c>
      <c r="E62" s="5" t="s">
        <v>500</v>
      </c>
      <c r="F62" s="11">
        <v>3</v>
      </c>
      <c r="G62" s="11">
        <v>5.5</v>
      </c>
      <c r="H62" s="11">
        <f>F62+G62</f>
        <v>8.5</v>
      </c>
      <c r="I62" s="35">
        <f>RANK(H62,$H$5:$H$78)</f>
        <v>48</v>
      </c>
      <c r="J62" s="11">
        <v>3.5</v>
      </c>
      <c r="K62" s="11">
        <v>6</v>
      </c>
      <c r="L62" s="11">
        <f>J62+K62</f>
        <v>9.5</v>
      </c>
      <c r="M62" s="35">
        <f>RANK(L62,$L$5:$L$78)</f>
        <v>55</v>
      </c>
    </row>
    <row r="63" spans="1:13">
      <c r="A63" s="33">
        <v>60</v>
      </c>
      <c r="B63" s="2">
        <v>71</v>
      </c>
      <c r="C63" s="1" t="s">
        <v>222</v>
      </c>
      <c r="D63" s="1" t="s">
        <v>236</v>
      </c>
      <c r="E63" s="5" t="s">
        <v>500</v>
      </c>
      <c r="F63" s="11">
        <v>2.5</v>
      </c>
      <c r="G63" s="11">
        <v>0</v>
      </c>
      <c r="H63" s="11">
        <f>F63+G63</f>
        <v>2.5</v>
      </c>
      <c r="I63" s="35">
        <f>RANK(H63,$H$5:$H$78)</f>
        <v>74</v>
      </c>
      <c r="J63" s="11">
        <v>5</v>
      </c>
      <c r="K63" s="11">
        <v>4.5</v>
      </c>
      <c r="L63" s="11">
        <f>J63+K63</f>
        <v>9.5</v>
      </c>
      <c r="M63" s="35">
        <f>RANK(L63,$L$5:$L$78)</f>
        <v>55</v>
      </c>
    </row>
    <row r="64" spans="1:13">
      <c r="A64" s="33">
        <v>61</v>
      </c>
      <c r="B64" s="2">
        <v>23</v>
      </c>
      <c r="C64" s="1" t="s">
        <v>27</v>
      </c>
      <c r="D64" s="1" t="s">
        <v>120</v>
      </c>
      <c r="E64" s="5" t="s">
        <v>498</v>
      </c>
      <c r="F64" s="12">
        <v>1.5</v>
      </c>
      <c r="G64" s="12">
        <v>5</v>
      </c>
      <c r="H64" s="12">
        <f>F64+G64</f>
        <v>6.5</v>
      </c>
      <c r="I64" s="35">
        <f>RANK(H64,$H$5:$H$78)</f>
        <v>62</v>
      </c>
      <c r="J64" s="11">
        <v>4</v>
      </c>
      <c r="K64" s="11">
        <v>4.8</v>
      </c>
      <c r="L64" s="11">
        <f>J64+K64</f>
        <v>8.8000000000000007</v>
      </c>
      <c r="M64" s="35">
        <f>RANK(L64,$L$5:$L$78)</f>
        <v>60</v>
      </c>
    </row>
    <row r="65" spans="1:13">
      <c r="A65" s="33">
        <v>62</v>
      </c>
      <c r="B65" s="2">
        <v>62</v>
      </c>
      <c r="C65" s="1" t="s">
        <v>214</v>
      </c>
      <c r="D65" s="1" t="s">
        <v>250</v>
      </c>
      <c r="E65" s="5" t="s">
        <v>500</v>
      </c>
      <c r="F65" s="11">
        <v>3.5</v>
      </c>
      <c r="G65" s="11">
        <v>4</v>
      </c>
      <c r="H65" s="11">
        <f>F65+G65</f>
        <v>7.5</v>
      </c>
      <c r="I65" s="35">
        <f>RANK(H65,$H$5:$H$78)</f>
        <v>56</v>
      </c>
      <c r="J65" s="11">
        <v>5.5</v>
      </c>
      <c r="K65" s="11">
        <v>3.25</v>
      </c>
      <c r="L65" s="11">
        <f>J65+K65</f>
        <v>8.75</v>
      </c>
      <c r="M65" s="35">
        <f>RANK(L65,$L$5:$L$78)</f>
        <v>61</v>
      </c>
    </row>
    <row r="66" spans="1:13">
      <c r="A66" s="33">
        <v>63</v>
      </c>
      <c r="B66" s="2">
        <v>64</v>
      </c>
      <c r="C66" s="1" t="s">
        <v>216</v>
      </c>
      <c r="D66" s="1" t="s">
        <v>252</v>
      </c>
      <c r="E66" s="5" t="s">
        <v>500</v>
      </c>
      <c r="F66" s="11">
        <v>4.75</v>
      </c>
      <c r="G66" s="11">
        <v>2.75</v>
      </c>
      <c r="H66" s="11">
        <f>F66+G66</f>
        <v>7.5</v>
      </c>
      <c r="I66" s="35">
        <f>RANK(H66,$H$5:$H$78)</f>
        <v>56</v>
      </c>
      <c r="J66" s="11">
        <v>4</v>
      </c>
      <c r="K66" s="11">
        <v>4.75</v>
      </c>
      <c r="L66" s="11">
        <f>J66+K66</f>
        <v>8.75</v>
      </c>
      <c r="M66" s="35">
        <f>RANK(L66,$L$5:$L$78)</f>
        <v>61</v>
      </c>
    </row>
    <row r="67" spans="1:13">
      <c r="A67" s="33">
        <v>64</v>
      </c>
      <c r="B67" s="2">
        <v>60</v>
      </c>
      <c r="C67" s="1" t="s">
        <v>212</v>
      </c>
      <c r="D67" s="1" t="s">
        <v>248</v>
      </c>
      <c r="E67" s="5" t="s">
        <v>500</v>
      </c>
      <c r="F67" s="11">
        <v>0.5</v>
      </c>
      <c r="G67" s="11">
        <v>4.75</v>
      </c>
      <c r="H67" s="11">
        <f>F67+G67</f>
        <v>5.25</v>
      </c>
      <c r="I67" s="35">
        <f>RANK(H67,$H$5:$H$78)</f>
        <v>67</v>
      </c>
      <c r="J67" s="11">
        <v>4.5</v>
      </c>
      <c r="K67" s="11">
        <v>4</v>
      </c>
      <c r="L67" s="11">
        <f>J67+K67</f>
        <v>8.5</v>
      </c>
      <c r="M67" s="35">
        <f>RANK(L67,$L$5:$L$78)</f>
        <v>63</v>
      </c>
    </row>
    <row r="68" spans="1:13">
      <c r="A68" s="33">
        <v>65</v>
      </c>
      <c r="B68" s="2">
        <v>70</v>
      </c>
      <c r="C68" s="1" t="s">
        <v>221</v>
      </c>
      <c r="D68" s="1" t="s">
        <v>177</v>
      </c>
      <c r="E68" s="5" t="s">
        <v>500</v>
      </c>
      <c r="F68" s="11">
        <v>2</v>
      </c>
      <c r="G68" s="11">
        <v>4.5</v>
      </c>
      <c r="H68" s="11">
        <f>F68+G68</f>
        <v>6.5</v>
      </c>
      <c r="I68" s="35">
        <f>RANK(H68,$H$5:$H$78)</f>
        <v>62</v>
      </c>
      <c r="J68" s="11">
        <v>4</v>
      </c>
      <c r="K68" s="11">
        <v>4.5</v>
      </c>
      <c r="L68" s="11">
        <f>J68+K68</f>
        <v>8.5</v>
      </c>
      <c r="M68" s="35">
        <f>RANK(L68,$L$5:$L$78)</f>
        <v>63</v>
      </c>
    </row>
    <row r="69" spans="1:13">
      <c r="A69" s="33">
        <v>66</v>
      </c>
      <c r="B69" s="2">
        <v>9</v>
      </c>
      <c r="C69" s="1" t="s">
        <v>133</v>
      </c>
      <c r="D69" s="1" t="s">
        <v>164</v>
      </c>
      <c r="E69" s="5" t="s">
        <v>498</v>
      </c>
      <c r="F69" s="12">
        <v>3</v>
      </c>
      <c r="G69" s="12">
        <v>3.5</v>
      </c>
      <c r="H69" s="12">
        <f>F69+G69</f>
        <v>6.5</v>
      </c>
      <c r="I69" s="35">
        <f>RANK(H69,$H$5:$H$78)</f>
        <v>62</v>
      </c>
      <c r="J69" s="11">
        <v>3</v>
      </c>
      <c r="K69" s="11">
        <v>5.4</v>
      </c>
      <c r="L69" s="11">
        <f>J69+K69</f>
        <v>8.4</v>
      </c>
      <c r="M69" s="35">
        <f>RANK(L69,$L$5:$L$78)</f>
        <v>65</v>
      </c>
    </row>
    <row r="70" spans="1:13">
      <c r="A70" s="33">
        <v>67</v>
      </c>
      <c r="B70" s="2">
        <v>22</v>
      </c>
      <c r="C70" s="1" t="s">
        <v>145</v>
      </c>
      <c r="D70" s="1" t="s">
        <v>176</v>
      </c>
      <c r="E70" s="5" t="s">
        <v>498</v>
      </c>
      <c r="F70" s="12">
        <v>3.3</v>
      </c>
      <c r="G70" s="12">
        <v>5</v>
      </c>
      <c r="H70" s="12">
        <f>F70+G70</f>
        <v>8.3000000000000007</v>
      </c>
      <c r="I70" s="35">
        <f>RANK(H70,$H$5:$H$78)</f>
        <v>49</v>
      </c>
      <c r="J70" s="11">
        <v>3</v>
      </c>
      <c r="K70" s="11">
        <v>5</v>
      </c>
      <c r="L70" s="11">
        <f>J70+K70</f>
        <v>8</v>
      </c>
      <c r="M70" s="35">
        <f>RANK(L70,$L$5:$L$78)</f>
        <v>66</v>
      </c>
    </row>
    <row r="71" spans="1:13">
      <c r="A71" s="33">
        <v>68</v>
      </c>
      <c r="B71" s="2">
        <v>31</v>
      </c>
      <c r="C71" s="1" t="s">
        <v>151</v>
      </c>
      <c r="D71" s="1" t="s">
        <v>182</v>
      </c>
      <c r="E71" s="5" t="s">
        <v>498</v>
      </c>
      <c r="F71" s="12">
        <v>4.5</v>
      </c>
      <c r="G71" s="12">
        <v>3.5</v>
      </c>
      <c r="H71" s="12">
        <f>F71+G71</f>
        <v>8</v>
      </c>
      <c r="I71" s="35">
        <f>RANK(H71,$H$5:$H$78)</f>
        <v>53</v>
      </c>
      <c r="J71" s="11">
        <v>4</v>
      </c>
      <c r="K71" s="11">
        <v>4</v>
      </c>
      <c r="L71" s="11">
        <f>J71+K71</f>
        <v>8</v>
      </c>
      <c r="M71" s="35">
        <f>RANK(L71,$L$5:$L$78)</f>
        <v>66</v>
      </c>
    </row>
    <row r="72" spans="1:13">
      <c r="A72" s="33">
        <v>69</v>
      </c>
      <c r="B72" s="2">
        <v>29</v>
      </c>
      <c r="C72" s="1" t="s">
        <v>150</v>
      </c>
      <c r="D72" s="1" t="s">
        <v>180</v>
      </c>
      <c r="E72" s="5" t="s">
        <v>498</v>
      </c>
      <c r="F72" s="12">
        <v>0.5</v>
      </c>
      <c r="G72" s="12">
        <v>6</v>
      </c>
      <c r="H72" s="12">
        <f>F72+G72</f>
        <v>6.5</v>
      </c>
      <c r="I72" s="35">
        <f>RANK(H72,$H$5:$H$78)</f>
        <v>62</v>
      </c>
      <c r="J72" s="11">
        <v>1</v>
      </c>
      <c r="K72" s="11">
        <v>5.8</v>
      </c>
      <c r="L72" s="11">
        <f>J72+K72</f>
        <v>6.8</v>
      </c>
      <c r="M72" s="35">
        <f>RANK(L72,$L$5:$L$78)</f>
        <v>68</v>
      </c>
    </row>
    <row r="73" spans="1:13">
      <c r="A73" s="33">
        <v>70</v>
      </c>
      <c r="B73" s="2">
        <v>24</v>
      </c>
      <c r="C73" s="1" t="s">
        <v>146</v>
      </c>
      <c r="D73" s="1" t="s">
        <v>163</v>
      </c>
      <c r="E73" s="5" t="s">
        <v>498</v>
      </c>
      <c r="F73" s="12">
        <v>4</v>
      </c>
      <c r="G73" s="12">
        <v>5.25</v>
      </c>
      <c r="H73" s="12">
        <f>F73+G73</f>
        <v>9.25</v>
      </c>
      <c r="I73" s="35">
        <f>RANK(H73,$H$5:$H$78)</f>
        <v>43</v>
      </c>
      <c r="J73" s="11">
        <v>2</v>
      </c>
      <c r="K73" s="11">
        <v>4</v>
      </c>
      <c r="L73" s="11">
        <f>J73+K73</f>
        <v>6</v>
      </c>
      <c r="M73" s="35">
        <f>RANK(L73,$L$5:$L$78)</f>
        <v>69</v>
      </c>
    </row>
    <row r="74" spans="1:13">
      <c r="A74" s="33">
        <v>44</v>
      </c>
      <c r="B74" s="2">
        <v>15</v>
      </c>
      <c r="C74" s="1" t="s">
        <v>139</v>
      </c>
      <c r="D74" s="1" t="s">
        <v>169</v>
      </c>
      <c r="E74" s="5" t="s">
        <v>498</v>
      </c>
      <c r="F74" s="12">
        <v>3.3</v>
      </c>
      <c r="G74" s="12">
        <v>3.5</v>
      </c>
      <c r="H74" s="12">
        <f>F74+G74</f>
        <v>6.8</v>
      </c>
      <c r="I74" s="35">
        <f>RANK(H74,$H$5:$H$78)</f>
        <v>59</v>
      </c>
      <c r="J74" s="11">
        <v>3</v>
      </c>
      <c r="K74" s="11">
        <v>2.5</v>
      </c>
      <c r="L74" s="11">
        <f>J74+K74</f>
        <v>5.5</v>
      </c>
      <c r="M74" s="35">
        <f>RANK(L74,$L$5:$L$78)</f>
        <v>70</v>
      </c>
    </row>
    <row r="75" spans="1:13">
      <c r="A75" s="33">
        <v>71</v>
      </c>
      <c r="B75" s="2">
        <v>67</v>
      </c>
      <c r="C75" s="1" t="s">
        <v>218</v>
      </c>
      <c r="D75" s="1" t="s">
        <v>254</v>
      </c>
      <c r="E75" s="5" t="s">
        <v>500</v>
      </c>
      <c r="F75" s="11">
        <v>3.5</v>
      </c>
      <c r="G75" s="11">
        <v>4.25</v>
      </c>
      <c r="H75" s="11">
        <f>F75+G75</f>
        <v>7.75</v>
      </c>
      <c r="I75" s="35">
        <f>RANK(H75,$H$5:$H$78)</f>
        <v>55</v>
      </c>
      <c r="J75" s="11">
        <v>1</v>
      </c>
      <c r="K75" s="11">
        <v>4</v>
      </c>
      <c r="L75" s="11">
        <f>J75+K75</f>
        <v>5</v>
      </c>
      <c r="M75" s="35">
        <f>RANK(L75,$L$5:$L$78)</f>
        <v>71</v>
      </c>
    </row>
    <row r="76" spans="1:13">
      <c r="A76" s="33">
        <v>72</v>
      </c>
      <c r="B76" s="2">
        <v>17</v>
      </c>
      <c r="C76" s="1" t="s">
        <v>140</v>
      </c>
      <c r="D76" s="1" t="s">
        <v>171</v>
      </c>
      <c r="E76" s="5" t="s">
        <v>498</v>
      </c>
      <c r="F76" s="12">
        <v>1</v>
      </c>
      <c r="G76" s="12">
        <v>2.5</v>
      </c>
      <c r="H76" s="12">
        <f>F76+G76</f>
        <v>3.5</v>
      </c>
      <c r="I76" s="35">
        <f>RANK(H76,$H$5:$H$78)</f>
        <v>73</v>
      </c>
      <c r="J76" s="11">
        <v>3</v>
      </c>
      <c r="K76" s="11">
        <v>1.5</v>
      </c>
      <c r="L76" s="11">
        <f>J76+K76</f>
        <v>4.5</v>
      </c>
      <c r="M76" s="35">
        <f>RANK(L76,$L$5:$L$78)</f>
        <v>72</v>
      </c>
    </row>
    <row r="77" spans="1:13">
      <c r="A77" s="33">
        <v>73</v>
      </c>
      <c r="B77" s="2">
        <v>8</v>
      </c>
      <c r="C77" s="1" t="s">
        <v>132</v>
      </c>
      <c r="D77" s="1" t="s">
        <v>163</v>
      </c>
      <c r="E77" s="5" t="s">
        <v>498</v>
      </c>
      <c r="F77" s="12">
        <v>0.5</v>
      </c>
      <c r="G77" s="12">
        <v>4</v>
      </c>
      <c r="H77" s="12">
        <f>F77+G77</f>
        <v>4.5</v>
      </c>
      <c r="I77" s="35">
        <f>RANK(H77,$H$5:$H$78)</f>
        <v>71</v>
      </c>
      <c r="J77" s="11">
        <v>1</v>
      </c>
      <c r="K77" s="11">
        <v>2</v>
      </c>
      <c r="L77" s="11">
        <f>J77+K77</f>
        <v>3</v>
      </c>
      <c r="M77" s="35">
        <f>RANK(L77,$L$5:$L$78)</f>
        <v>73</v>
      </c>
    </row>
    <row r="78" spans="1:13">
      <c r="A78" s="33">
        <v>74</v>
      </c>
      <c r="B78" s="2">
        <v>56</v>
      </c>
      <c r="C78" s="1" t="s">
        <v>208</v>
      </c>
      <c r="D78" s="1" t="s">
        <v>245</v>
      </c>
      <c r="E78" s="5" t="s">
        <v>500</v>
      </c>
      <c r="F78" s="11">
        <v>2</v>
      </c>
      <c r="G78" s="11">
        <v>3.25</v>
      </c>
      <c r="H78" s="11">
        <f>F78+G78</f>
        <v>5.25</v>
      </c>
      <c r="I78" s="35">
        <f>RANK(H78,$H$5:$H$78)</f>
        <v>67</v>
      </c>
      <c r="J78" s="11">
        <v>0</v>
      </c>
      <c r="K78" s="11">
        <v>0</v>
      </c>
      <c r="L78" s="11">
        <f>J78+K78</f>
        <v>0</v>
      </c>
      <c r="M78" s="35" t="s">
        <v>523</v>
      </c>
    </row>
    <row r="80" spans="1:13">
      <c r="F80"/>
      <c r="G80" t="s">
        <v>508</v>
      </c>
      <c r="H80"/>
    </row>
    <row r="81" spans="6:8">
      <c r="F81"/>
      <c r="G81"/>
      <c r="H81" t="s">
        <v>507</v>
      </c>
    </row>
  </sheetData>
  <autoFilter ref="A4:M78">
    <sortState ref="A5:M78">
      <sortCondition ref="M5:M78"/>
    </sortState>
  </autoFilter>
  <mergeCells count="1">
    <mergeCell ref="J3:M3"/>
  </mergeCells>
  <pageMargins left="0.55000000000000004" right="0.21" top="0.35" bottom="0.28000000000000003" header="0.3" footer="0.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selection activeCell="Q17" sqref="Q17"/>
    </sheetView>
  </sheetViews>
  <sheetFormatPr defaultRowHeight="15.75"/>
  <cols>
    <col min="1" max="1" width="4.875" customWidth="1"/>
    <col min="2" max="2" width="4.875" hidden="1" customWidth="1"/>
    <col min="3" max="3" width="23" customWidth="1"/>
    <col min="4" max="4" width="12.5" customWidth="1"/>
    <col min="5" max="5" width="5.375" customWidth="1"/>
    <col min="6" max="6" width="12.25" style="15" hidden="1" customWidth="1"/>
    <col min="7" max="7" width="11.125" style="15" hidden="1" customWidth="1"/>
    <col min="8" max="8" width="12" hidden="1" customWidth="1"/>
    <col min="9" max="9" width="10.625" customWidth="1"/>
  </cols>
  <sheetData>
    <row r="1" spans="1:13">
      <c r="A1" s="15" t="s">
        <v>0</v>
      </c>
    </row>
    <row r="2" spans="1:13">
      <c r="C2" s="45" t="s">
        <v>520</v>
      </c>
      <c r="D2" s="45"/>
      <c r="E2" s="45"/>
      <c r="F2" s="45"/>
      <c r="G2" s="45"/>
      <c r="H2" s="45"/>
    </row>
    <row r="3" spans="1:13">
      <c r="C3" s="34"/>
      <c r="D3" s="34"/>
      <c r="E3" s="34"/>
      <c r="F3" s="44" t="s">
        <v>510</v>
      </c>
      <c r="G3" s="44"/>
      <c r="H3" s="44"/>
      <c r="I3" s="44"/>
      <c r="J3" s="39" t="s">
        <v>511</v>
      </c>
      <c r="K3" s="39"/>
      <c r="L3" s="39"/>
      <c r="M3" s="39"/>
    </row>
    <row r="4" spans="1:13" ht="24">
      <c r="A4" s="7" t="s">
        <v>1</v>
      </c>
      <c r="B4" s="10" t="s">
        <v>506</v>
      </c>
      <c r="C4" s="7" t="s">
        <v>2</v>
      </c>
      <c r="D4" s="6" t="s">
        <v>3</v>
      </c>
      <c r="E4" s="8" t="s">
        <v>495</v>
      </c>
      <c r="F4" s="7" t="s">
        <v>486</v>
      </c>
      <c r="G4" s="7" t="s">
        <v>487</v>
      </c>
      <c r="H4" s="7" t="s">
        <v>488</v>
      </c>
      <c r="I4" s="9" t="s">
        <v>505</v>
      </c>
      <c r="J4" s="7" t="s">
        <v>486</v>
      </c>
      <c r="K4" s="7" t="s">
        <v>487</v>
      </c>
      <c r="L4" s="7" t="s">
        <v>488</v>
      </c>
      <c r="M4" s="9" t="s">
        <v>505</v>
      </c>
    </row>
    <row r="5" spans="1:13">
      <c r="A5" s="33">
        <v>1</v>
      </c>
      <c r="B5" s="2">
        <v>34</v>
      </c>
      <c r="C5" s="1" t="s">
        <v>285</v>
      </c>
      <c r="D5" s="1" t="s">
        <v>320</v>
      </c>
      <c r="E5" s="5" t="s">
        <v>501</v>
      </c>
      <c r="F5" s="12">
        <v>5.5</v>
      </c>
      <c r="G5" s="12">
        <v>6.75</v>
      </c>
      <c r="H5" s="13">
        <f>F5+G5</f>
        <v>12.25</v>
      </c>
      <c r="I5" s="35">
        <f>RANK(H5,$H$5:$H$74)</f>
        <v>11</v>
      </c>
      <c r="J5" s="11">
        <v>9</v>
      </c>
      <c r="K5" s="11">
        <v>8.25</v>
      </c>
      <c r="L5" s="11">
        <f>J5+K5</f>
        <v>17.25</v>
      </c>
      <c r="M5" s="33">
        <f>RANK(L5,$L$5:$L$74)</f>
        <v>1</v>
      </c>
    </row>
    <row r="6" spans="1:13">
      <c r="A6" s="2">
        <v>2</v>
      </c>
      <c r="B6" s="2">
        <v>15</v>
      </c>
      <c r="C6" s="1" t="s">
        <v>272</v>
      </c>
      <c r="D6" s="1" t="s">
        <v>295</v>
      </c>
      <c r="E6" s="5" t="s">
        <v>501</v>
      </c>
      <c r="F6" s="12">
        <v>8</v>
      </c>
      <c r="G6" s="12">
        <v>6.75</v>
      </c>
      <c r="H6" s="13">
        <f>F6+G6</f>
        <v>14.75</v>
      </c>
      <c r="I6" s="35">
        <f>RANK(H6,$H$5:$H$74)</f>
        <v>3</v>
      </c>
      <c r="J6" s="11">
        <v>9</v>
      </c>
      <c r="K6" s="11">
        <v>7</v>
      </c>
      <c r="L6" s="11">
        <f>J6+K6</f>
        <v>16</v>
      </c>
      <c r="M6" s="33">
        <f>RANK(L6,$L$5:$L$74)</f>
        <v>2</v>
      </c>
    </row>
    <row r="7" spans="1:13">
      <c r="A7" s="33">
        <v>3</v>
      </c>
      <c r="B7" s="2">
        <v>2</v>
      </c>
      <c r="C7" s="1" t="s">
        <v>262</v>
      </c>
      <c r="D7" s="1" t="s">
        <v>290</v>
      </c>
      <c r="E7" s="5" t="s">
        <v>501</v>
      </c>
      <c r="F7" s="12">
        <v>9.25</v>
      </c>
      <c r="G7" s="12">
        <v>5.5</v>
      </c>
      <c r="H7" s="13">
        <f>F7+G7</f>
        <v>14.75</v>
      </c>
      <c r="I7" s="35">
        <f>RANK(H7,$H$5:$H$74)</f>
        <v>3</v>
      </c>
      <c r="J7" s="11">
        <v>8.75</v>
      </c>
      <c r="K7" s="11">
        <v>7</v>
      </c>
      <c r="L7" s="11">
        <f>J7+K7</f>
        <v>15.75</v>
      </c>
      <c r="M7" s="33">
        <f>RANK(L7,$L$5:$L$74)</f>
        <v>3</v>
      </c>
    </row>
    <row r="8" spans="1:13">
      <c r="A8" s="2">
        <v>4</v>
      </c>
      <c r="B8" s="2">
        <v>18</v>
      </c>
      <c r="C8" s="1" t="s">
        <v>273</v>
      </c>
      <c r="D8" s="1" t="s">
        <v>295</v>
      </c>
      <c r="E8" s="5" t="s">
        <v>501</v>
      </c>
      <c r="F8" s="12">
        <v>8</v>
      </c>
      <c r="G8" s="12">
        <v>7.25</v>
      </c>
      <c r="H8" s="13">
        <f>F8+G8</f>
        <v>15.25</v>
      </c>
      <c r="I8" s="35">
        <f>RANK(H8,$H$5:$H$74)</f>
        <v>1</v>
      </c>
      <c r="J8" s="11">
        <v>9</v>
      </c>
      <c r="K8" s="11">
        <v>6.75</v>
      </c>
      <c r="L8" s="11">
        <f>J8+K8</f>
        <v>15.75</v>
      </c>
      <c r="M8" s="33">
        <f>RANK(L8,$L$5:$L$74)</f>
        <v>3</v>
      </c>
    </row>
    <row r="9" spans="1:13">
      <c r="A9" s="33">
        <v>5</v>
      </c>
      <c r="B9" s="2">
        <v>30</v>
      </c>
      <c r="C9" s="1" t="s">
        <v>281</v>
      </c>
      <c r="D9" s="1" t="s">
        <v>316</v>
      </c>
      <c r="E9" s="5" t="s">
        <v>501</v>
      </c>
      <c r="F9" s="12">
        <v>9.25</v>
      </c>
      <c r="G9" s="12">
        <v>6</v>
      </c>
      <c r="H9" s="13">
        <f>F9+G9</f>
        <v>15.25</v>
      </c>
      <c r="I9" s="35">
        <f>RANK(H9,$H$5:$H$74)</f>
        <v>1</v>
      </c>
      <c r="J9" s="11">
        <v>9.5</v>
      </c>
      <c r="K9" s="11">
        <v>6.25</v>
      </c>
      <c r="L9" s="11">
        <f>J9+K9</f>
        <v>15.75</v>
      </c>
      <c r="M9" s="33">
        <f>RANK(L9,$L$5:$L$74)</f>
        <v>3</v>
      </c>
    </row>
    <row r="10" spans="1:13">
      <c r="A10" s="2">
        <v>6</v>
      </c>
      <c r="B10" s="2">
        <v>39</v>
      </c>
      <c r="C10" s="1" t="s">
        <v>288</v>
      </c>
      <c r="D10" s="1" t="s">
        <v>325</v>
      </c>
      <c r="E10" s="5" t="s">
        <v>501</v>
      </c>
      <c r="F10" s="12">
        <v>9.25</v>
      </c>
      <c r="G10" s="12">
        <v>5.5</v>
      </c>
      <c r="H10" s="13">
        <f>F10+G10</f>
        <v>14.75</v>
      </c>
      <c r="I10" s="35">
        <f>RANK(H10,$H$5:$H$74)</f>
        <v>3</v>
      </c>
      <c r="J10" s="11">
        <v>8.75</v>
      </c>
      <c r="K10" s="11">
        <v>7</v>
      </c>
      <c r="L10" s="11">
        <f>J10+K10</f>
        <v>15.75</v>
      </c>
      <c r="M10" s="33">
        <f>RANK(L10,$L$5:$L$74)</f>
        <v>3</v>
      </c>
    </row>
    <row r="11" spans="1:13">
      <c r="A11" s="33">
        <v>7</v>
      </c>
      <c r="B11" s="2">
        <v>38</v>
      </c>
      <c r="C11" s="1" t="s">
        <v>220</v>
      </c>
      <c r="D11" s="1" t="s">
        <v>324</v>
      </c>
      <c r="E11" s="5" t="s">
        <v>501</v>
      </c>
      <c r="F11" s="12">
        <v>7</v>
      </c>
      <c r="G11" s="12">
        <v>6.25</v>
      </c>
      <c r="H11" s="13">
        <f>F11+G11</f>
        <v>13.25</v>
      </c>
      <c r="I11" s="35">
        <f>RANK(H11,$H$5:$H$74)</f>
        <v>9</v>
      </c>
      <c r="J11" s="11">
        <v>8</v>
      </c>
      <c r="K11" s="11">
        <v>7.25</v>
      </c>
      <c r="L11" s="11">
        <f>J11+K11</f>
        <v>15.25</v>
      </c>
      <c r="M11" s="33">
        <f>RANK(L11,$L$5:$L$74)</f>
        <v>7</v>
      </c>
    </row>
    <row r="12" spans="1:13">
      <c r="A12" s="2">
        <v>8</v>
      </c>
      <c r="B12" s="2">
        <v>9</v>
      </c>
      <c r="C12" s="1" t="s">
        <v>65</v>
      </c>
      <c r="D12" s="1" t="s">
        <v>297</v>
      </c>
      <c r="E12" s="5" t="s">
        <v>501</v>
      </c>
      <c r="F12" s="12">
        <v>6.5</v>
      </c>
      <c r="G12" s="12">
        <v>7.5</v>
      </c>
      <c r="H12" s="13">
        <f>F12+G12</f>
        <v>14</v>
      </c>
      <c r="I12" s="35">
        <f>RANK(H12,$H$5:$H$74)</f>
        <v>7</v>
      </c>
      <c r="J12" s="11">
        <v>8</v>
      </c>
      <c r="K12" s="11">
        <v>7</v>
      </c>
      <c r="L12" s="11">
        <f>J12+K12</f>
        <v>15</v>
      </c>
      <c r="M12" s="33">
        <f>RANK(L12,$L$5:$L$74)</f>
        <v>8</v>
      </c>
    </row>
    <row r="13" spans="1:13">
      <c r="A13" s="33">
        <v>9</v>
      </c>
      <c r="B13" s="2">
        <v>21</v>
      </c>
      <c r="C13" s="1" t="s">
        <v>275</v>
      </c>
      <c r="D13" s="1" t="s">
        <v>307</v>
      </c>
      <c r="E13" s="5" t="s">
        <v>501</v>
      </c>
      <c r="F13" s="12">
        <v>8.5</v>
      </c>
      <c r="G13" s="12">
        <v>6.25</v>
      </c>
      <c r="H13" s="13">
        <f>F13+G13</f>
        <v>14.75</v>
      </c>
      <c r="I13" s="35">
        <f>RANK(H13,$H$5:$H$74)</f>
        <v>3</v>
      </c>
      <c r="J13" s="11">
        <v>7</v>
      </c>
      <c r="K13" s="11">
        <v>7.25</v>
      </c>
      <c r="L13" s="11">
        <f>J13+K13</f>
        <v>14.25</v>
      </c>
      <c r="M13" s="33">
        <f>RANK(L13,$L$5:$L$74)</f>
        <v>9</v>
      </c>
    </row>
    <row r="14" spans="1:13">
      <c r="A14" s="2">
        <v>10</v>
      </c>
      <c r="B14" s="2">
        <v>32</v>
      </c>
      <c r="C14" s="1" t="s">
        <v>283</v>
      </c>
      <c r="D14" s="1" t="s">
        <v>318</v>
      </c>
      <c r="E14" s="5" t="s">
        <v>501</v>
      </c>
      <c r="F14" s="12">
        <v>5</v>
      </c>
      <c r="G14" s="12">
        <v>5.25</v>
      </c>
      <c r="H14" s="13">
        <f>F14+G14</f>
        <v>10.25</v>
      </c>
      <c r="I14" s="35">
        <f>RANK(H14,$H$5:$H$74)</f>
        <v>20</v>
      </c>
      <c r="J14" s="11">
        <v>7</v>
      </c>
      <c r="K14" s="11">
        <v>7.25</v>
      </c>
      <c r="L14" s="11">
        <f>J14+K14</f>
        <v>14.25</v>
      </c>
      <c r="M14" s="33">
        <f>RANK(L14,$L$5:$L$74)</f>
        <v>9</v>
      </c>
    </row>
    <row r="15" spans="1:13">
      <c r="A15" s="33">
        <v>11</v>
      </c>
      <c r="B15" s="2">
        <v>7</v>
      </c>
      <c r="C15" s="1" t="s">
        <v>266</v>
      </c>
      <c r="D15" s="1" t="s">
        <v>295</v>
      </c>
      <c r="E15" s="5" t="s">
        <v>501</v>
      </c>
      <c r="F15" s="12">
        <v>7</v>
      </c>
      <c r="G15" s="12">
        <v>4.75</v>
      </c>
      <c r="H15" s="13">
        <f>F15+G15</f>
        <v>11.75</v>
      </c>
      <c r="I15" s="35">
        <f>RANK(H15,$H$5:$H$74)</f>
        <v>12</v>
      </c>
      <c r="J15" s="11">
        <v>8</v>
      </c>
      <c r="K15" s="11">
        <v>6</v>
      </c>
      <c r="L15" s="11">
        <f>J15+K15</f>
        <v>14</v>
      </c>
      <c r="M15" s="33">
        <f>RANK(L15,$L$5:$L$74)</f>
        <v>11</v>
      </c>
    </row>
    <row r="16" spans="1:13">
      <c r="A16" s="2">
        <v>12</v>
      </c>
      <c r="B16" s="2">
        <v>13</v>
      </c>
      <c r="C16" s="1" t="s">
        <v>270</v>
      </c>
      <c r="D16" s="1" t="s">
        <v>301</v>
      </c>
      <c r="E16" s="5" t="s">
        <v>501</v>
      </c>
      <c r="F16" s="12">
        <v>6.5</v>
      </c>
      <c r="G16" s="12">
        <v>5.25</v>
      </c>
      <c r="H16" s="13">
        <f>F16+G16</f>
        <v>11.75</v>
      </c>
      <c r="I16" s="35">
        <f>RANK(H16,$H$5:$H$74)</f>
        <v>12</v>
      </c>
      <c r="J16" s="11">
        <v>7</v>
      </c>
      <c r="K16" s="11">
        <v>6.5</v>
      </c>
      <c r="L16" s="11">
        <f>J16+K16</f>
        <v>13.5</v>
      </c>
      <c r="M16" s="33">
        <f>RANK(L16,$L$5:$L$74)</f>
        <v>12</v>
      </c>
    </row>
    <row r="17" spans="1:13">
      <c r="A17" s="33">
        <v>13</v>
      </c>
      <c r="B17" s="2">
        <v>17</v>
      </c>
      <c r="C17" s="1" t="s">
        <v>123</v>
      </c>
      <c r="D17" s="1" t="s">
        <v>304</v>
      </c>
      <c r="E17" s="5" t="s">
        <v>501</v>
      </c>
      <c r="F17" s="12">
        <v>3.25</v>
      </c>
      <c r="G17" s="12">
        <v>4.5</v>
      </c>
      <c r="H17" s="13">
        <f>F17+G17</f>
        <v>7.75</v>
      </c>
      <c r="I17" s="35">
        <f>RANK(H17,$H$5:$H$74)</f>
        <v>38</v>
      </c>
      <c r="J17" s="11">
        <v>7.75</v>
      </c>
      <c r="K17" s="11">
        <v>5.75</v>
      </c>
      <c r="L17" s="11">
        <f>J17+K17</f>
        <v>13.5</v>
      </c>
      <c r="M17" s="33">
        <f>RANK(L17,$L$5:$L$74)</f>
        <v>12</v>
      </c>
    </row>
    <row r="18" spans="1:13">
      <c r="A18" s="2">
        <v>14</v>
      </c>
      <c r="B18" s="2">
        <v>22</v>
      </c>
      <c r="C18" s="1" t="s">
        <v>276</v>
      </c>
      <c r="D18" s="1" t="s">
        <v>308</v>
      </c>
      <c r="E18" s="5" t="s">
        <v>501</v>
      </c>
      <c r="F18" s="12">
        <v>6.5</v>
      </c>
      <c r="G18" s="12">
        <v>7</v>
      </c>
      <c r="H18" s="13">
        <f>F18+G18</f>
        <v>13.5</v>
      </c>
      <c r="I18" s="35">
        <f>RANK(H18,$H$5:$H$74)</f>
        <v>8</v>
      </c>
      <c r="J18" s="11">
        <v>5.5</v>
      </c>
      <c r="K18" s="11">
        <v>8</v>
      </c>
      <c r="L18" s="11">
        <f>J18+K18</f>
        <v>13.5</v>
      </c>
      <c r="M18" s="33">
        <f>RANK(L18,$L$5:$L$74)</f>
        <v>12</v>
      </c>
    </row>
    <row r="19" spans="1:13">
      <c r="A19" s="33">
        <v>15</v>
      </c>
      <c r="B19" s="2">
        <v>28</v>
      </c>
      <c r="C19" s="1" t="s">
        <v>279</v>
      </c>
      <c r="D19" s="1" t="s">
        <v>314</v>
      </c>
      <c r="E19" s="5" t="s">
        <v>501</v>
      </c>
      <c r="F19" s="12">
        <v>5</v>
      </c>
      <c r="G19" s="12">
        <v>6</v>
      </c>
      <c r="H19" s="13">
        <f>F19+G19</f>
        <v>11</v>
      </c>
      <c r="I19" s="35">
        <f>RANK(H19,$H$5:$H$74)</f>
        <v>17</v>
      </c>
      <c r="J19" s="11">
        <v>6.5</v>
      </c>
      <c r="K19" s="11">
        <v>7</v>
      </c>
      <c r="L19" s="11">
        <f>J19+K19</f>
        <v>13.5</v>
      </c>
      <c r="M19" s="33">
        <f>RANK(L19,$L$5:$L$74)</f>
        <v>12</v>
      </c>
    </row>
    <row r="20" spans="1:13">
      <c r="A20" s="2">
        <v>16</v>
      </c>
      <c r="B20" s="2">
        <v>33</v>
      </c>
      <c r="C20" s="1" t="s">
        <v>284</v>
      </c>
      <c r="D20" s="1" t="s">
        <v>319</v>
      </c>
      <c r="E20" s="5" t="s">
        <v>501</v>
      </c>
      <c r="F20" s="12">
        <v>6.5</v>
      </c>
      <c r="G20" s="12">
        <v>5.25</v>
      </c>
      <c r="H20" s="13">
        <f>F20+G20</f>
        <v>11.75</v>
      </c>
      <c r="I20" s="35">
        <f>RANK(H20,$H$5:$H$74)</f>
        <v>12</v>
      </c>
      <c r="J20" s="11">
        <v>6</v>
      </c>
      <c r="K20" s="11">
        <v>7.25</v>
      </c>
      <c r="L20" s="11">
        <f>J20+K20</f>
        <v>13.25</v>
      </c>
      <c r="M20" s="33">
        <f>RANK(L20,$L$5:$L$74)</f>
        <v>16</v>
      </c>
    </row>
    <row r="21" spans="1:13">
      <c r="A21" s="33">
        <v>17</v>
      </c>
      <c r="B21" s="2">
        <v>36</v>
      </c>
      <c r="C21" s="1" t="s">
        <v>212</v>
      </c>
      <c r="D21" s="1" t="s">
        <v>322</v>
      </c>
      <c r="E21" s="5" t="s">
        <v>501</v>
      </c>
      <c r="F21" s="12">
        <v>3.5</v>
      </c>
      <c r="G21" s="12">
        <v>6.25</v>
      </c>
      <c r="H21" s="13">
        <f>F21+G21</f>
        <v>9.75</v>
      </c>
      <c r="I21" s="35">
        <f>RANK(H21,$H$5:$H$74)</f>
        <v>24</v>
      </c>
      <c r="J21" s="11">
        <v>6.5</v>
      </c>
      <c r="K21" s="11">
        <v>6.5</v>
      </c>
      <c r="L21" s="11">
        <f>J21+K21</f>
        <v>13</v>
      </c>
      <c r="M21" s="33">
        <f>RANK(L21,$L$5:$L$74)</f>
        <v>17</v>
      </c>
    </row>
    <row r="22" spans="1:13">
      <c r="A22" s="2">
        <v>18</v>
      </c>
      <c r="B22" s="2">
        <v>37</v>
      </c>
      <c r="C22" s="1" t="s">
        <v>287</v>
      </c>
      <c r="D22" s="1" t="s">
        <v>323</v>
      </c>
      <c r="E22" s="5" t="s">
        <v>501</v>
      </c>
      <c r="F22" s="12">
        <v>4</v>
      </c>
      <c r="G22" s="12">
        <v>6</v>
      </c>
      <c r="H22" s="13">
        <f>F22+G22</f>
        <v>10</v>
      </c>
      <c r="I22" s="35">
        <f>RANK(H22,$H$5:$H$74)</f>
        <v>21</v>
      </c>
      <c r="J22" s="11">
        <v>6</v>
      </c>
      <c r="K22" s="11">
        <v>7</v>
      </c>
      <c r="L22" s="11">
        <f>J22+K22</f>
        <v>13</v>
      </c>
      <c r="M22" s="33">
        <f>RANK(L22,$L$5:$L$74)</f>
        <v>17</v>
      </c>
    </row>
    <row r="23" spans="1:13">
      <c r="A23" s="33">
        <v>19</v>
      </c>
      <c r="B23" s="2">
        <v>4</v>
      </c>
      <c r="C23" s="1" t="s">
        <v>263</v>
      </c>
      <c r="D23" s="1" t="s">
        <v>292</v>
      </c>
      <c r="E23" s="5" t="s">
        <v>501</v>
      </c>
      <c r="F23" s="12">
        <v>4</v>
      </c>
      <c r="G23" s="12">
        <v>5.75</v>
      </c>
      <c r="H23" s="13">
        <f>F23+G23</f>
        <v>9.75</v>
      </c>
      <c r="I23" s="35">
        <f>RANK(H23,$H$5:$H$74)</f>
        <v>24</v>
      </c>
      <c r="J23" s="11">
        <v>5.5</v>
      </c>
      <c r="K23" s="11">
        <v>7</v>
      </c>
      <c r="L23" s="11">
        <f>J23+K23</f>
        <v>12.5</v>
      </c>
      <c r="M23" s="33">
        <f>RANK(L23,$L$5:$L$74)</f>
        <v>19</v>
      </c>
    </row>
    <row r="24" spans="1:13">
      <c r="A24" s="2">
        <v>20</v>
      </c>
      <c r="B24" s="2">
        <v>27</v>
      </c>
      <c r="C24" s="1" t="s">
        <v>79</v>
      </c>
      <c r="D24" s="1" t="s">
        <v>313</v>
      </c>
      <c r="E24" s="5" t="s">
        <v>501</v>
      </c>
      <c r="F24" s="12">
        <v>5</v>
      </c>
      <c r="G24" s="12">
        <v>6.25</v>
      </c>
      <c r="H24" s="13">
        <f>F24+G24</f>
        <v>11.25</v>
      </c>
      <c r="I24" s="35">
        <f>RANK(H24,$H$5:$H$74)</f>
        <v>16</v>
      </c>
      <c r="J24" s="11">
        <v>5</v>
      </c>
      <c r="K24" s="11">
        <v>7.5</v>
      </c>
      <c r="L24" s="11">
        <f>J24+K24</f>
        <v>12.5</v>
      </c>
      <c r="M24" s="33">
        <f>RANK(L24,$L$5:$L$74)</f>
        <v>19</v>
      </c>
    </row>
    <row r="25" spans="1:13">
      <c r="A25" s="33">
        <v>21</v>
      </c>
      <c r="B25" s="2">
        <v>20</v>
      </c>
      <c r="C25" s="1" t="s">
        <v>122</v>
      </c>
      <c r="D25" s="1" t="s">
        <v>306</v>
      </c>
      <c r="E25" s="5" t="s">
        <v>501</v>
      </c>
      <c r="F25" s="12">
        <v>4</v>
      </c>
      <c r="G25" s="12">
        <v>4.75</v>
      </c>
      <c r="H25" s="13">
        <f>F25+G25</f>
        <v>8.75</v>
      </c>
      <c r="I25" s="35">
        <f>RANK(H25,$H$5:$H$74)</f>
        <v>30</v>
      </c>
      <c r="J25" s="11">
        <v>6</v>
      </c>
      <c r="K25" s="11">
        <v>6</v>
      </c>
      <c r="L25" s="11">
        <f>J25+K25</f>
        <v>12</v>
      </c>
      <c r="M25" s="33">
        <f>RANK(L25,$L$5:$L$74)</f>
        <v>21</v>
      </c>
    </row>
    <row r="26" spans="1:13">
      <c r="A26" s="2">
        <v>22</v>
      </c>
      <c r="B26" s="2">
        <v>6</v>
      </c>
      <c r="C26" s="1" t="s">
        <v>265</v>
      </c>
      <c r="D26" s="1" t="s">
        <v>294</v>
      </c>
      <c r="E26" s="5" t="s">
        <v>501</v>
      </c>
      <c r="F26" s="12">
        <v>3.5</v>
      </c>
      <c r="G26" s="12">
        <v>5.25</v>
      </c>
      <c r="H26" s="13">
        <f>F26+G26</f>
        <v>8.75</v>
      </c>
      <c r="I26" s="35">
        <f>RANK(H26,$H$5:$H$74)</f>
        <v>30</v>
      </c>
      <c r="J26" s="11">
        <v>4</v>
      </c>
      <c r="K26" s="11">
        <v>7.75</v>
      </c>
      <c r="L26" s="11">
        <f>J26+K26</f>
        <v>11.75</v>
      </c>
      <c r="M26" s="33">
        <f>RANK(L26,$L$5:$L$74)</f>
        <v>22</v>
      </c>
    </row>
    <row r="27" spans="1:13">
      <c r="A27" s="33">
        <v>23</v>
      </c>
      <c r="B27" s="2">
        <v>23</v>
      </c>
      <c r="C27" s="1" t="s">
        <v>277</v>
      </c>
      <c r="D27" s="1" t="s">
        <v>309</v>
      </c>
      <c r="E27" s="5" t="s">
        <v>501</v>
      </c>
      <c r="F27" s="12">
        <v>4.75</v>
      </c>
      <c r="G27" s="12">
        <v>4.75</v>
      </c>
      <c r="H27" s="13">
        <f>F27+G27</f>
        <v>9.5</v>
      </c>
      <c r="I27" s="35">
        <f>RANK(H27,$H$5:$H$74)</f>
        <v>27</v>
      </c>
      <c r="J27" s="11">
        <v>7.5</v>
      </c>
      <c r="K27" s="11">
        <v>4.25</v>
      </c>
      <c r="L27" s="11">
        <f>J27+K27</f>
        <v>11.75</v>
      </c>
      <c r="M27" s="33">
        <f>RANK(L27,$L$5:$L$74)</f>
        <v>22</v>
      </c>
    </row>
    <row r="28" spans="1:13">
      <c r="A28" s="2">
        <v>24</v>
      </c>
      <c r="B28" s="2">
        <v>67</v>
      </c>
      <c r="C28" s="1" t="s">
        <v>349</v>
      </c>
      <c r="D28" s="1" t="s">
        <v>358</v>
      </c>
      <c r="E28" s="5" t="s">
        <v>502</v>
      </c>
      <c r="F28" s="12">
        <v>5.3</v>
      </c>
      <c r="G28" s="12">
        <v>4</v>
      </c>
      <c r="H28" s="12">
        <f>F28+G28</f>
        <v>9.3000000000000007</v>
      </c>
      <c r="I28" s="35">
        <f>RANK(H28,$H$5:$H$74)</f>
        <v>28</v>
      </c>
      <c r="J28" s="11">
        <v>6.5</v>
      </c>
      <c r="K28" s="11">
        <v>5</v>
      </c>
      <c r="L28" s="11">
        <f>J28+K28</f>
        <v>11.5</v>
      </c>
      <c r="M28" s="33">
        <f>RANK(L28,$L$5:$L$74)</f>
        <v>24</v>
      </c>
    </row>
    <row r="29" spans="1:13">
      <c r="A29" s="33">
        <v>25</v>
      </c>
      <c r="B29" s="2">
        <v>8</v>
      </c>
      <c r="C29" s="1" t="s">
        <v>125</v>
      </c>
      <c r="D29" s="1" t="s">
        <v>296</v>
      </c>
      <c r="E29" s="5" t="s">
        <v>501</v>
      </c>
      <c r="F29" s="12">
        <v>3.5</v>
      </c>
      <c r="G29" s="12">
        <v>4.25</v>
      </c>
      <c r="H29" s="13">
        <f>F29+G29</f>
        <v>7.75</v>
      </c>
      <c r="I29" s="35">
        <f>RANK(H29,$H$5:$H$74)</f>
        <v>38</v>
      </c>
      <c r="J29" s="11">
        <v>5</v>
      </c>
      <c r="K29" s="11">
        <v>6.25</v>
      </c>
      <c r="L29" s="11">
        <f>J29+K29</f>
        <v>11.25</v>
      </c>
      <c r="M29" s="33">
        <f>RANK(L29,$L$5:$L$74)</f>
        <v>25</v>
      </c>
    </row>
    <row r="30" spans="1:13">
      <c r="A30" s="2">
        <v>26</v>
      </c>
      <c r="B30" s="2">
        <v>16</v>
      </c>
      <c r="C30" s="1" t="s">
        <v>123</v>
      </c>
      <c r="D30" s="1" t="s">
        <v>303</v>
      </c>
      <c r="E30" s="5" t="s">
        <v>501</v>
      </c>
      <c r="F30" s="12">
        <v>6</v>
      </c>
      <c r="G30" s="12">
        <v>5.75</v>
      </c>
      <c r="H30" s="13">
        <f>F30+G30</f>
        <v>11.75</v>
      </c>
      <c r="I30" s="35">
        <f>RANK(H30,$H$5:$H$74)</f>
        <v>12</v>
      </c>
      <c r="J30" s="11">
        <v>4.5</v>
      </c>
      <c r="K30" s="11">
        <v>6.75</v>
      </c>
      <c r="L30" s="11">
        <f>J30+K30</f>
        <v>11.25</v>
      </c>
      <c r="M30" s="33">
        <f>RANK(L30,$L$5:$L$74)</f>
        <v>25</v>
      </c>
    </row>
    <row r="31" spans="1:13">
      <c r="A31" s="33">
        <v>27</v>
      </c>
      <c r="B31" s="2">
        <v>24</v>
      </c>
      <c r="C31" s="1" t="s">
        <v>278</v>
      </c>
      <c r="D31" s="1" t="s">
        <v>310</v>
      </c>
      <c r="E31" s="5" t="s">
        <v>501</v>
      </c>
      <c r="F31" s="12">
        <v>4.25</v>
      </c>
      <c r="G31" s="12">
        <v>6.25</v>
      </c>
      <c r="H31" s="13">
        <f>F31+G31</f>
        <v>10.5</v>
      </c>
      <c r="I31" s="35">
        <f>RANK(H31,$H$5:$H$74)</f>
        <v>19</v>
      </c>
      <c r="J31" s="11">
        <v>5</v>
      </c>
      <c r="K31" s="11">
        <v>5.75</v>
      </c>
      <c r="L31" s="11">
        <f>J31+K31</f>
        <v>10.75</v>
      </c>
      <c r="M31" s="33">
        <f>RANK(L31,$L$5:$L$74)</f>
        <v>27</v>
      </c>
    </row>
    <row r="32" spans="1:13">
      <c r="A32" s="2">
        <v>28</v>
      </c>
      <c r="B32" s="2">
        <v>25</v>
      </c>
      <c r="C32" s="1" t="s">
        <v>61</v>
      </c>
      <c r="D32" s="1" t="s">
        <v>311</v>
      </c>
      <c r="E32" s="5" t="s">
        <v>501</v>
      </c>
      <c r="F32" s="12">
        <v>5.75</v>
      </c>
      <c r="G32" s="12">
        <v>5.25</v>
      </c>
      <c r="H32" s="13">
        <f>F32+G32</f>
        <v>11</v>
      </c>
      <c r="I32" s="35">
        <f>RANK(H32,$H$5:$H$74)</f>
        <v>17</v>
      </c>
      <c r="J32" s="11">
        <v>5</v>
      </c>
      <c r="K32" s="11">
        <v>5.75</v>
      </c>
      <c r="L32" s="11">
        <f>J32+K32</f>
        <v>10.75</v>
      </c>
      <c r="M32" s="33">
        <f>RANK(L32,$L$5:$L$74)</f>
        <v>27</v>
      </c>
    </row>
    <row r="33" spans="1:13">
      <c r="A33" s="33">
        <v>29</v>
      </c>
      <c r="B33" s="2">
        <v>31</v>
      </c>
      <c r="C33" s="1" t="s">
        <v>282</v>
      </c>
      <c r="D33" s="1" t="s">
        <v>317</v>
      </c>
      <c r="E33" s="5" t="s">
        <v>501</v>
      </c>
      <c r="F33" s="12">
        <v>7.25</v>
      </c>
      <c r="G33" s="12">
        <v>5.25</v>
      </c>
      <c r="H33" s="13">
        <f>F33+G33</f>
        <v>12.5</v>
      </c>
      <c r="I33" s="35">
        <f>RANK(H33,$H$5:$H$74)</f>
        <v>10</v>
      </c>
      <c r="J33" s="11">
        <v>5</v>
      </c>
      <c r="K33" s="11">
        <v>5.75</v>
      </c>
      <c r="L33" s="11">
        <f>J33+K33</f>
        <v>10.75</v>
      </c>
      <c r="M33" s="33">
        <f>RANK(L33,$L$5:$L$74)</f>
        <v>27</v>
      </c>
    </row>
    <row r="34" spans="1:13">
      <c r="A34" s="2">
        <v>30</v>
      </c>
      <c r="B34" s="2">
        <v>35</v>
      </c>
      <c r="C34" s="1" t="s">
        <v>286</v>
      </c>
      <c r="D34" s="1" t="s">
        <v>321</v>
      </c>
      <c r="E34" s="5" t="s">
        <v>501</v>
      </c>
      <c r="F34" s="12">
        <v>3</v>
      </c>
      <c r="G34" s="12">
        <v>5.25</v>
      </c>
      <c r="H34" s="13">
        <f>F34+G34</f>
        <v>8.25</v>
      </c>
      <c r="I34" s="35">
        <f>RANK(H34,$H$5:$H$74)</f>
        <v>33</v>
      </c>
      <c r="J34" s="11">
        <v>5</v>
      </c>
      <c r="K34" s="11">
        <v>5.5</v>
      </c>
      <c r="L34" s="11">
        <f>J34+K34</f>
        <v>10.5</v>
      </c>
      <c r="M34" s="33">
        <f>RANK(L34,$L$5:$L$74)</f>
        <v>30</v>
      </c>
    </row>
    <row r="35" spans="1:13">
      <c r="A35" s="33">
        <v>31</v>
      </c>
      <c r="B35" s="2">
        <v>42</v>
      </c>
      <c r="C35" s="1" t="s">
        <v>330</v>
      </c>
      <c r="D35" s="1" t="s">
        <v>56</v>
      </c>
      <c r="E35" s="5" t="s">
        <v>502</v>
      </c>
      <c r="F35" s="12">
        <v>2.2999999999999998</v>
      </c>
      <c r="G35" s="12">
        <v>4.25</v>
      </c>
      <c r="H35" s="12">
        <f>F35+G35</f>
        <v>6.55</v>
      </c>
      <c r="I35" s="35">
        <f>RANK(H35,$H$5:$H$74)</f>
        <v>48</v>
      </c>
      <c r="J35" s="11">
        <v>5.5</v>
      </c>
      <c r="K35" s="11">
        <v>5</v>
      </c>
      <c r="L35" s="11">
        <f>J35+K35</f>
        <v>10.5</v>
      </c>
      <c r="M35" s="33">
        <f>RANK(L35,$L$5:$L$74)</f>
        <v>30</v>
      </c>
    </row>
    <row r="36" spans="1:13">
      <c r="A36" s="2">
        <v>32</v>
      </c>
      <c r="B36" s="2">
        <v>51</v>
      </c>
      <c r="C36" s="1" t="s">
        <v>336</v>
      </c>
      <c r="D36" s="1" t="s">
        <v>358</v>
      </c>
      <c r="E36" s="5" t="s">
        <v>502</v>
      </c>
      <c r="F36" s="12">
        <v>2.5</v>
      </c>
      <c r="G36" s="12">
        <v>4.75</v>
      </c>
      <c r="H36" s="12">
        <f>F36+G36</f>
        <v>7.25</v>
      </c>
      <c r="I36" s="35">
        <f>RANK(H36,$H$5:$H$74)</f>
        <v>42</v>
      </c>
      <c r="J36" s="11">
        <v>5</v>
      </c>
      <c r="K36" s="11">
        <v>5.25</v>
      </c>
      <c r="L36" s="11">
        <f>J36+K36</f>
        <v>10.25</v>
      </c>
      <c r="M36" s="33">
        <f>RANK(L36,$L$5:$L$74)</f>
        <v>32</v>
      </c>
    </row>
    <row r="37" spans="1:13">
      <c r="A37" s="33">
        <v>33</v>
      </c>
      <c r="B37" s="2">
        <v>10</v>
      </c>
      <c r="C37" s="1" t="s">
        <v>267</v>
      </c>
      <c r="D37" s="1" t="s">
        <v>298</v>
      </c>
      <c r="E37" s="5" t="s">
        <v>501</v>
      </c>
      <c r="F37" s="12">
        <v>2.75</v>
      </c>
      <c r="G37" s="12">
        <v>5</v>
      </c>
      <c r="H37" s="13">
        <f>F37+G37</f>
        <v>7.75</v>
      </c>
      <c r="I37" s="35">
        <f>RANK(H37,$H$5:$H$74)</f>
        <v>38</v>
      </c>
      <c r="J37" s="11">
        <v>3.75</v>
      </c>
      <c r="K37" s="11">
        <v>6.25</v>
      </c>
      <c r="L37" s="11">
        <f>J37+K37</f>
        <v>10</v>
      </c>
      <c r="M37" s="33">
        <f>RANK(L37,$L$5:$L$74)</f>
        <v>33</v>
      </c>
    </row>
    <row r="38" spans="1:13">
      <c r="A38" s="2">
        <v>34</v>
      </c>
      <c r="B38" s="2">
        <v>64</v>
      </c>
      <c r="C38" s="1" t="s">
        <v>346</v>
      </c>
      <c r="D38" s="1" t="s">
        <v>303</v>
      </c>
      <c r="E38" s="5" t="s">
        <v>502</v>
      </c>
      <c r="F38" s="12">
        <v>1</v>
      </c>
      <c r="G38" s="12">
        <v>4.75</v>
      </c>
      <c r="H38" s="12">
        <f>F38+G38</f>
        <v>5.75</v>
      </c>
      <c r="I38" s="35">
        <f>RANK(H38,$H$5:$H$74)</f>
        <v>55</v>
      </c>
      <c r="J38" s="11">
        <v>5</v>
      </c>
      <c r="K38" s="11">
        <v>5</v>
      </c>
      <c r="L38" s="11">
        <f>J38+K38</f>
        <v>10</v>
      </c>
      <c r="M38" s="33">
        <f>RANK(L38,$L$5:$L$74)</f>
        <v>33</v>
      </c>
    </row>
    <row r="39" spans="1:13">
      <c r="A39" s="33">
        <v>35</v>
      </c>
      <c r="B39" s="2">
        <v>65</v>
      </c>
      <c r="C39" s="1" t="s">
        <v>347</v>
      </c>
      <c r="D39" s="1" t="s">
        <v>300</v>
      </c>
      <c r="E39" s="5" t="s">
        <v>502</v>
      </c>
      <c r="F39" s="12">
        <v>2.8</v>
      </c>
      <c r="G39" s="12">
        <v>3.75</v>
      </c>
      <c r="H39" s="12">
        <f>F39+G39</f>
        <v>6.55</v>
      </c>
      <c r="I39" s="35">
        <f>RANK(H39,$H$5:$H$74)</f>
        <v>48</v>
      </c>
      <c r="J39" s="11">
        <v>5</v>
      </c>
      <c r="K39" s="11">
        <v>5</v>
      </c>
      <c r="L39" s="11">
        <f>J39+K39</f>
        <v>10</v>
      </c>
      <c r="M39" s="33">
        <f>RANK(L39,$L$5:$L$74)</f>
        <v>33</v>
      </c>
    </row>
    <row r="40" spans="1:13">
      <c r="A40" s="2">
        <v>36</v>
      </c>
      <c r="B40" s="2">
        <v>41</v>
      </c>
      <c r="C40" s="1" t="s">
        <v>329</v>
      </c>
      <c r="D40" s="1" t="s">
        <v>352</v>
      </c>
      <c r="E40" s="5" t="s">
        <v>502</v>
      </c>
      <c r="F40" s="12">
        <v>2.5</v>
      </c>
      <c r="G40" s="12">
        <v>4.75</v>
      </c>
      <c r="H40" s="12">
        <f>F40+G40</f>
        <v>7.25</v>
      </c>
      <c r="I40" s="35">
        <f>RANK(H40,$H$5:$H$74)</f>
        <v>42</v>
      </c>
      <c r="J40" s="11">
        <v>4.5</v>
      </c>
      <c r="K40" s="11">
        <v>5.25</v>
      </c>
      <c r="L40" s="11">
        <f>J40+K40</f>
        <v>9.75</v>
      </c>
      <c r="M40" s="33">
        <f>RANK(L40,$L$5:$L$74)</f>
        <v>36</v>
      </c>
    </row>
    <row r="41" spans="1:13">
      <c r="A41" s="33">
        <v>37</v>
      </c>
      <c r="B41" s="2">
        <v>5</v>
      </c>
      <c r="C41" s="1" t="s">
        <v>264</v>
      </c>
      <c r="D41" s="1" t="s">
        <v>293</v>
      </c>
      <c r="E41" s="5" t="s">
        <v>501</v>
      </c>
      <c r="F41" s="12">
        <v>2.75</v>
      </c>
      <c r="G41" s="12">
        <v>4.25</v>
      </c>
      <c r="H41" s="13">
        <f>F41+G41</f>
        <v>7</v>
      </c>
      <c r="I41" s="35">
        <f>RANK(H41,$H$5:$H$74)</f>
        <v>45</v>
      </c>
      <c r="J41" s="11">
        <v>4</v>
      </c>
      <c r="K41" s="11">
        <v>5.5</v>
      </c>
      <c r="L41" s="11">
        <f>J41+K41</f>
        <v>9.5</v>
      </c>
      <c r="M41" s="33">
        <f>RANK(L41,$L$5:$L$74)</f>
        <v>37</v>
      </c>
    </row>
    <row r="42" spans="1:13">
      <c r="A42" s="2">
        <v>38</v>
      </c>
      <c r="B42" s="2">
        <v>29</v>
      </c>
      <c r="C42" s="1" t="s">
        <v>280</v>
      </c>
      <c r="D42" s="1" t="s">
        <v>315</v>
      </c>
      <c r="E42" s="5" t="s">
        <v>501</v>
      </c>
      <c r="F42" s="12">
        <v>3.5</v>
      </c>
      <c r="G42" s="12">
        <v>5.5</v>
      </c>
      <c r="H42" s="13">
        <f>F42+G42</f>
        <v>9</v>
      </c>
      <c r="I42" s="35">
        <f>RANK(H42,$H$5:$H$74)</f>
        <v>29</v>
      </c>
      <c r="J42" s="11">
        <v>2.5</v>
      </c>
      <c r="K42" s="11">
        <v>7</v>
      </c>
      <c r="L42" s="11">
        <f>J42+K42</f>
        <v>9.5</v>
      </c>
      <c r="M42" s="33">
        <f>RANK(L42,$L$5:$L$74)</f>
        <v>37</v>
      </c>
    </row>
    <row r="43" spans="1:13">
      <c r="A43" s="33">
        <v>39</v>
      </c>
      <c r="B43" s="2">
        <v>62</v>
      </c>
      <c r="C43" s="1" t="s">
        <v>345</v>
      </c>
      <c r="D43" s="1" t="s">
        <v>366</v>
      </c>
      <c r="E43" s="5" t="s">
        <v>502</v>
      </c>
      <c r="F43" s="12">
        <v>5.5</v>
      </c>
      <c r="G43" s="12">
        <v>4.5</v>
      </c>
      <c r="H43" s="12">
        <f>F43+G43</f>
        <v>10</v>
      </c>
      <c r="I43" s="35">
        <f>RANK(H43,$H$5:$H$74)</f>
        <v>21</v>
      </c>
      <c r="J43" s="11">
        <v>3.5</v>
      </c>
      <c r="K43" s="11">
        <v>6</v>
      </c>
      <c r="L43" s="11">
        <f>J43+K43</f>
        <v>9.5</v>
      </c>
      <c r="M43" s="33">
        <f>RANK(L43,$L$5:$L$74)</f>
        <v>37</v>
      </c>
    </row>
    <row r="44" spans="1:13">
      <c r="A44" s="2">
        <v>40</v>
      </c>
      <c r="B44" s="2">
        <v>1</v>
      </c>
      <c r="C44" s="1" t="s">
        <v>261</v>
      </c>
      <c r="D44" s="1" t="s">
        <v>289</v>
      </c>
      <c r="E44" s="5" t="s">
        <v>501</v>
      </c>
      <c r="F44" s="12">
        <v>3</v>
      </c>
      <c r="G44" s="12">
        <v>5</v>
      </c>
      <c r="H44" s="13">
        <f>F44+G44</f>
        <v>8</v>
      </c>
      <c r="I44" s="35">
        <f>RANK(H44,$H$5:$H$74)</f>
        <v>36</v>
      </c>
      <c r="J44" s="11">
        <v>4</v>
      </c>
      <c r="K44" s="11">
        <v>5.25</v>
      </c>
      <c r="L44" s="11">
        <f>J44+K44</f>
        <v>9.25</v>
      </c>
      <c r="M44" s="33">
        <f>RANK(L44,$L$5:$L$74)</f>
        <v>40</v>
      </c>
    </row>
    <row r="45" spans="1:13">
      <c r="A45" s="33">
        <v>41</v>
      </c>
      <c r="B45" s="2">
        <v>19</v>
      </c>
      <c r="C45" s="1" t="s">
        <v>274</v>
      </c>
      <c r="D45" s="1" t="s">
        <v>305</v>
      </c>
      <c r="E45" s="5" t="s">
        <v>501</v>
      </c>
      <c r="F45" s="12">
        <v>3.5</v>
      </c>
      <c r="G45" s="12">
        <v>5.25</v>
      </c>
      <c r="H45" s="13">
        <f>F45+G45</f>
        <v>8.75</v>
      </c>
      <c r="I45" s="35">
        <f>RANK(H45,$H$5:$H$74)</f>
        <v>30</v>
      </c>
      <c r="J45" s="11">
        <v>3.5</v>
      </c>
      <c r="K45" s="11">
        <v>5.75</v>
      </c>
      <c r="L45" s="11">
        <f>J45+K45</f>
        <v>9.25</v>
      </c>
      <c r="M45" s="33">
        <f>RANK(L45,$L$5:$L$74)</f>
        <v>40</v>
      </c>
    </row>
    <row r="46" spans="1:13">
      <c r="A46" s="2">
        <v>42</v>
      </c>
      <c r="B46" s="2">
        <v>14</v>
      </c>
      <c r="C46" s="1" t="s">
        <v>271</v>
      </c>
      <c r="D46" s="1" t="s">
        <v>302</v>
      </c>
      <c r="E46" s="5" t="s">
        <v>501</v>
      </c>
      <c r="F46" s="12">
        <v>4.75</v>
      </c>
      <c r="G46" s="12">
        <v>5.25</v>
      </c>
      <c r="H46" s="13">
        <f>F46+G46</f>
        <v>10</v>
      </c>
      <c r="I46" s="35">
        <f>RANK(H46,$H$5:$H$74)</f>
        <v>21</v>
      </c>
      <c r="J46" s="11">
        <v>3</v>
      </c>
      <c r="K46" s="11">
        <v>6</v>
      </c>
      <c r="L46" s="11">
        <f>J46+K46</f>
        <v>9</v>
      </c>
      <c r="M46" s="33">
        <f>RANK(L46,$L$5:$L$74)</f>
        <v>42</v>
      </c>
    </row>
    <row r="47" spans="1:13">
      <c r="A47" s="33">
        <v>43</v>
      </c>
      <c r="B47" s="2">
        <v>52</v>
      </c>
      <c r="C47" s="1" t="s">
        <v>337</v>
      </c>
      <c r="D47" s="1" t="s">
        <v>359</v>
      </c>
      <c r="E47" s="5" t="s">
        <v>502</v>
      </c>
      <c r="F47" s="12">
        <v>0.5</v>
      </c>
      <c r="G47" s="12">
        <v>3.25</v>
      </c>
      <c r="H47" s="12">
        <f>F47+G47</f>
        <v>3.75</v>
      </c>
      <c r="I47" s="35">
        <f>RANK(H47,$H$5:$H$74)</f>
        <v>69</v>
      </c>
      <c r="J47" s="11">
        <v>4.5</v>
      </c>
      <c r="K47" s="11">
        <v>4.5</v>
      </c>
      <c r="L47" s="11">
        <f>J47+K47</f>
        <v>9</v>
      </c>
      <c r="M47" s="33">
        <f>RANK(L47,$L$5:$L$74)</f>
        <v>42</v>
      </c>
    </row>
    <row r="48" spans="1:13">
      <c r="A48" s="2">
        <v>44</v>
      </c>
      <c r="B48" s="2">
        <v>45</v>
      </c>
      <c r="C48" s="1" t="s">
        <v>20</v>
      </c>
      <c r="D48" s="1" t="s">
        <v>355</v>
      </c>
      <c r="E48" s="5" t="s">
        <v>502</v>
      </c>
      <c r="F48" s="12">
        <v>1.3</v>
      </c>
      <c r="G48" s="12">
        <v>4.75</v>
      </c>
      <c r="H48" s="12">
        <f>F48+G48</f>
        <v>6.05</v>
      </c>
      <c r="I48" s="35">
        <f>RANK(H48,$H$5:$H$74)</f>
        <v>51</v>
      </c>
      <c r="J48" s="11">
        <v>3</v>
      </c>
      <c r="K48" s="11">
        <v>5.75</v>
      </c>
      <c r="L48" s="11">
        <f>J48+K48</f>
        <v>8.75</v>
      </c>
      <c r="M48" s="33">
        <f>RANK(L48,$L$5:$L$74)</f>
        <v>44</v>
      </c>
    </row>
    <row r="49" spans="1:13">
      <c r="A49" s="33">
        <v>45</v>
      </c>
      <c r="B49" s="2">
        <v>47</v>
      </c>
      <c r="C49" s="1" t="s">
        <v>334</v>
      </c>
      <c r="D49" s="1" t="s">
        <v>356</v>
      </c>
      <c r="E49" s="5" t="s">
        <v>502</v>
      </c>
      <c r="F49" s="12">
        <v>3.3</v>
      </c>
      <c r="G49" s="12">
        <v>4</v>
      </c>
      <c r="H49" s="12">
        <f>F49+G49</f>
        <v>7.3</v>
      </c>
      <c r="I49" s="35">
        <f>RANK(H49,$H$5:$H$74)</f>
        <v>41</v>
      </c>
      <c r="J49" s="11">
        <v>4.5</v>
      </c>
      <c r="K49" s="11">
        <v>4.25</v>
      </c>
      <c r="L49" s="11">
        <f>J49+K49</f>
        <v>8.75</v>
      </c>
      <c r="M49" s="33">
        <f>RANK(L49,$L$5:$L$74)</f>
        <v>44</v>
      </c>
    </row>
    <row r="50" spans="1:13">
      <c r="A50" s="2">
        <v>46</v>
      </c>
      <c r="B50" s="2">
        <v>26</v>
      </c>
      <c r="C50" s="1" t="s">
        <v>197</v>
      </c>
      <c r="D50" s="1" t="s">
        <v>312</v>
      </c>
      <c r="E50" s="5" t="s">
        <v>501</v>
      </c>
      <c r="F50" s="12">
        <v>2.5</v>
      </c>
      <c r="G50" s="12">
        <v>5.75</v>
      </c>
      <c r="H50" s="13">
        <f>F50+G50</f>
        <v>8.25</v>
      </c>
      <c r="I50" s="35">
        <f>RANK(H50,$H$5:$H$74)</f>
        <v>33</v>
      </c>
      <c r="J50" s="11">
        <v>1.75</v>
      </c>
      <c r="K50" s="11">
        <v>6.75</v>
      </c>
      <c r="L50" s="11">
        <f>J50+K50</f>
        <v>8.5</v>
      </c>
      <c r="M50" s="33">
        <f>RANK(L50,$L$5:$L$74)</f>
        <v>46</v>
      </c>
    </row>
    <row r="51" spans="1:13">
      <c r="A51" s="33">
        <v>47</v>
      </c>
      <c r="B51" s="2">
        <v>59</v>
      </c>
      <c r="C51" s="1" t="s">
        <v>63</v>
      </c>
      <c r="D51" s="1" t="s">
        <v>363</v>
      </c>
      <c r="E51" s="5" t="s">
        <v>502</v>
      </c>
      <c r="F51" s="12">
        <v>3.3</v>
      </c>
      <c r="G51" s="12">
        <v>4.75</v>
      </c>
      <c r="H51" s="12">
        <f>F51+G51</f>
        <v>8.0500000000000007</v>
      </c>
      <c r="I51" s="35">
        <f>RANK(H51,$H$5:$H$74)</f>
        <v>35</v>
      </c>
      <c r="J51" s="11">
        <v>3.5</v>
      </c>
      <c r="K51" s="11">
        <v>5</v>
      </c>
      <c r="L51" s="11">
        <f>J51+K51</f>
        <v>8.5</v>
      </c>
      <c r="M51" s="33">
        <f>RANK(L51,$L$5:$L$74)</f>
        <v>46</v>
      </c>
    </row>
    <row r="52" spans="1:13">
      <c r="A52" s="2">
        <v>48</v>
      </c>
      <c r="B52" s="2">
        <v>11</v>
      </c>
      <c r="C52" s="1" t="s">
        <v>268</v>
      </c>
      <c r="D52" s="1" t="s">
        <v>299</v>
      </c>
      <c r="E52" s="5" t="s">
        <v>501</v>
      </c>
      <c r="F52" s="12">
        <v>4.5</v>
      </c>
      <c r="G52" s="12">
        <v>5.25</v>
      </c>
      <c r="H52" s="13">
        <f>F52+G52</f>
        <v>9.75</v>
      </c>
      <c r="I52" s="35">
        <f>RANK(H52,$H$5:$H$74)</f>
        <v>24</v>
      </c>
      <c r="J52" s="11">
        <v>3.5</v>
      </c>
      <c r="K52" s="11">
        <v>4.75</v>
      </c>
      <c r="L52" s="11">
        <f>J52+K52</f>
        <v>8.25</v>
      </c>
      <c r="M52" s="33">
        <f>RANK(L52,$L$5:$L$74)</f>
        <v>48</v>
      </c>
    </row>
    <row r="53" spans="1:13">
      <c r="A53" s="33">
        <v>49</v>
      </c>
      <c r="B53" s="2">
        <v>43</v>
      </c>
      <c r="C53" s="1" t="s">
        <v>331</v>
      </c>
      <c r="D53" s="1" t="s">
        <v>353</v>
      </c>
      <c r="E53" s="5" t="s">
        <v>502</v>
      </c>
      <c r="F53" s="12">
        <v>2.2999999999999998</v>
      </c>
      <c r="G53" s="12">
        <v>4.5</v>
      </c>
      <c r="H53" s="12">
        <f>F53+G53</f>
        <v>6.8</v>
      </c>
      <c r="I53" s="35">
        <f>RANK(H53,$H$5:$H$74)</f>
        <v>47</v>
      </c>
      <c r="J53" s="11">
        <v>4</v>
      </c>
      <c r="K53" s="11">
        <v>4.25</v>
      </c>
      <c r="L53" s="11">
        <f>J53+K53</f>
        <v>8.25</v>
      </c>
      <c r="M53" s="33">
        <f>RANK(L53,$L$5:$L$74)</f>
        <v>48</v>
      </c>
    </row>
    <row r="54" spans="1:13">
      <c r="A54" s="2">
        <v>50</v>
      </c>
      <c r="B54" s="2">
        <v>50</v>
      </c>
      <c r="C54" s="1" t="s">
        <v>335</v>
      </c>
      <c r="D54" s="1" t="s">
        <v>357</v>
      </c>
      <c r="E54" s="5" t="s">
        <v>502</v>
      </c>
      <c r="F54" s="12">
        <v>1.5</v>
      </c>
      <c r="G54" s="12">
        <v>4.5</v>
      </c>
      <c r="H54" s="12">
        <f>F54+G54</f>
        <v>6</v>
      </c>
      <c r="I54" s="35">
        <f>RANK(H54,$H$5:$H$74)</f>
        <v>53</v>
      </c>
      <c r="J54" s="11">
        <v>2.5</v>
      </c>
      <c r="K54" s="11">
        <v>5.5</v>
      </c>
      <c r="L54" s="11">
        <f>J54+K54</f>
        <v>8</v>
      </c>
      <c r="M54" s="33">
        <f>RANK(L54,$L$5:$L$74)</f>
        <v>50</v>
      </c>
    </row>
    <row r="55" spans="1:13">
      <c r="A55" s="33">
        <v>51</v>
      </c>
      <c r="B55" s="2">
        <v>53</v>
      </c>
      <c r="C55" s="1" t="s">
        <v>338</v>
      </c>
      <c r="D55" s="1" t="s">
        <v>360</v>
      </c>
      <c r="E55" s="5" t="s">
        <v>502</v>
      </c>
      <c r="F55" s="12">
        <v>2.2999999999999998</v>
      </c>
      <c r="G55" s="12">
        <v>3</v>
      </c>
      <c r="H55" s="12">
        <f>F55+G55</f>
        <v>5.3</v>
      </c>
      <c r="I55" s="35">
        <f>RANK(H55,$H$5:$H$74)</f>
        <v>61</v>
      </c>
      <c r="J55" s="11">
        <v>3.5</v>
      </c>
      <c r="K55" s="11">
        <v>4.5</v>
      </c>
      <c r="L55" s="11">
        <f>J55+K55</f>
        <v>8</v>
      </c>
      <c r="M55" s="33">
        <f>RANK(L55,$L$5:$L$74)</f>
        <v>50</v>
      </c>
    </row>
    <row r="56" spans="1:13">
      <c r="A56" s="2">
        <v>52</v>
      </c>
      <c r="B56" s="2">
        <v>63</v>
      </c>
      <c r="C56" s="1" t="s">
        <v>84</v>
      </c>
      <c r="D56" s="1" t="s">
        <v>367</v>
      </c>
      <c r="E56" s="5" t="s">
        <v>502</v>
      </c>
      <c r="F56" s="12">
        <v>2.5</v>
      </c>
      <c r="G56" s="12">
        <v>4.5</v>
      </c>
      <c r="H56" s="12">
        <f>F56+G56</f>
        <v>7</v>
      </c>
      <c r="I56" s="35">
        <f>RANK(H56,$H$5:$H$74)</f>
        <v>45</v>
      </c>
      <c r="J56" s="11">
        <v>2.5</v>
      </c>
      <c r="K56" s="11">
        <v>5.5</v>
      </c>
      <c r="L56" s="11">
        <f>J56+K56</f>
        <v>8</v>
      </c>
      <c r="M56" s="33">
        <f>RANK(L56,$L$5:$L$74)</f>
        <v>50</v>
      </c>
    </row>
    <row r="57" spans="1:13">
      <c r="A57" s="33">
        <v>53</v>
      </c>
      <c r="B57" s="2">
        <v>12</v>
      </c>
      <c r="C57" s="1" t="s">
        <v>269</v>
      </c>
      <c r="D57" s="1" t="s">
        <v>300</v>
      </c>
      <c r="E57" s="5" t="s">
        <v>501</v>
      </c>
      <c r="F57" s="12">
        <v>1.25</v>
      </c>
      <c r="G57" s="12">
        <v>4.25</v>
      </c>
      <c r="H57" s="13">
        <f>F57+G57</f>
        <v>5.5</v>
      </c>
      <c r="I57" s="35">
        <f>RANK(H57,$H$5:$H$74)</f>
        <v>58</v>
      </c>
      <c r="J57" s="11">
        <v>3</v>
      </c>
      <c r="K57" s="11">
        <v>4.75</v>
      </c>
      <c r="L57" s="11">
        <f>J57+K57</f>
        <v>7.75</v>
      </c>
      <c r="M57" s="33">
        <f>RANK(L57,$L$5:$L$74)</f>
        <v>53</v>
      </c>
    </row>
    <row r="58" spans="1:13">
      <c r="A58" s="2">
        <v>54</v>
      </c>
      <c r="B58" s="2">
        <v>40</v>
      </c>
      <c r="C58" s="1" t="s">
        <v>328</v>
      </c>
      <c r="D58" s="1" t="s">
        <v>351</v>
      </c>
      <c r="E58" s="5" t="s">
        <v>502</v>
      </c>
      <c r="F58" s="12">
        <v>1</v>
      </c>
      <c r="G58" s="12">
        <v>3.75</v>
      </c>
      <c r="H58" s="12">
        <f>F58+G58</f>
        <v>4.75</v>
      </c>
      <c r="I58" s="35">
        <f>RANK(H58,$H$5:$H$74)</f>
        <v>66</v>
      </c>
      <c r="J58" s="11">
        <v>3</v>
      </c>
      <c r="K58" s="11">
        <v>4.75</v>
      </c>
      <c r="L58" s="11">
        <f>J58+K58</f>
        <v>7.75</v>
      </c>
      <c r="M58" s="33">
        <f>RANK(L58,$L$5:$L$74)</f>
        <v>53</v>
      </c>
    </row>
    <row r="59" spans="1:13">
      <c r="A59" s="33">
        <v>55</v>
      </c>
      <c r="B59" s="2">
        <v>58</v>
      </c>
      <c r="C59" s="1" t="s">
        <v>68</v>
      </c>
      <c r="D59" s="1" t="s">
        <v>362</v>
      </c>
      <c r="E59" s="5" t="s">
        <v>502</v>
      </c>
      <c r="F59" s="12">
        <v>3</v>
      </c>
      <c r="G59" s="12">
        <v>5</v>
      </c>
      <c r="H59" s="12">
        <f>F59+G59</f>
        <v>8</v>
      </c>
      <c r="I59" s="35">
        <f>RANK(H59,$H$5:$H$74)</f>
        <v>36</v>
      </c>
      <c r="J59" s="11">
        <v>2.5</v>
      </c>
      <c r="K59" s="11">
        <v>5.25</v>
      </c>
      <c r="L59" s="11">
        <f>J59+K59</f>
        <v>7.75</v>
      </c>
      <c r="M59" s="33">
        <f>RANK(L59,$L$5:$L$74)</f>
        <v>53</v>
      </c>
    </row>
    <row r="60" spans="1:13">
      <c r="A60" s="2">
        <v>56</v>
      </c>
      <c r="B60" s="2">
        <v>49</v>
      </c>
      <c r="C60" s="1" t="s">
        <v>124</v>
      </c>
      <c r="D60" s="1" t="s">
        <v>357</v>
      </c>
      <c r="E60" s="5" t="s">
        <v>502</v>
      </c>
      <c r="F60" s="12">
        <v>1.3</v>
      </c>
      <c r="G60" s="12">
        <v>4</v>
      </c>
      <c r="H60" s="12">
        <f>F60+G60</f>
        <v>5.3</v>
      </c>
      <c r="I60" s="35">
        <f>RANK(H60,$H$5:$H$74)</f>
        <v>61</v>
      </c>
      <c r="J60" s="11">
        <v>2</v>
      </c>
      <c r="K60" s="11">
        <v>5</v>
      </c>
      <c r="L60" s="11">
        <f>J60+K60</f>
        <v>7</v>
      </c>
      <c r="M60" s="33">
        <f>RANK(L60,$L$5:$L$74)</f>
        <v>56</v>
      </c>
    </row>
    <row r="61" spans="1:13">
      <c r="A61" s="33">
        <v>57</v>
      </c>
      <c r="B61" s="2">
        <v>68</v>
      </c>
      <c r="C61" s="1" t="s">
        <v>350</v>
      </c>
      <c r="D61" s="1" t="s">
        <v>369</v>
      </c>
      <c r="E61" s="5" t="s">
        <v>502</v>
      </c>
      <c r="F61" s="12">
        <v>1</v>
      </c>
      <c r="G61" s="12">
        <v>4</v>
      </c>
      <c r="H61" s="12">
        <f>F61+G61</f>
        <v>5</v>
      </c>
      <c r="I61" s="35">
        <f>RANK(H61,$H$5:$H$74)</f>
        <v>65</v>
      </c>
      <c r="J61" s="11">
        <v>3</v>
      </c>
      <c r="K61" s="11">
        <v>4</v>
      </c>
      <c r="L61" s="11">
        <f>J61+K61</f>
        <v>7</v>
      </c>
      <c r="M61" s="33">
        <f>RANK(L61,$L$5:$L$74)</f>
        <v>56</v>
      </c>
    </row>
    <row r="62" spans="1:13">
      <c r="A62" s="2">
        <v>58</v>
      </c>
      <c r="B62" s="2">
        <v>61</v>
      </c>
      <c r="C62" s="1" t="s">
        <v>344</v>
      </c>
      <c r="D62" s="1" t="s">
        <v>365</v>
      </c>
      <c r="E62" s="5" t="s">
        <v>502</v>
      </c>
      <c r="F62" s="12">
        <v>1.5</v>
      </c>
      <c r="G62" s="12">
        <v>4.5</v>
      </c>
      <c r="H62" s="12">
        <f>F62+G62</f>
        <v>6</v>
      </c>
      <c r="I62" s="35">
        <f>RANK(H62,$H$5:$H$74)</f>
        <v>53</v>
      </c>
      <c r="J62" s="11">
        <v>2.5</v>
      </c>
      <c r="K62" s="11">
        <v>4.25</v>
      </c>
      <c r="L62" s="11">
        <f>J62+K62</f>
        <v>6.75</v>
      </c>
      <c r="M62" s="33">
        <f>RANK(L62,$L$5:$L$74)</f>
        <v>58</v>
      </c>
    </row>
    <row r="63" spans="1:13">
      <c r="A63" s="33">
        <v>59</v>
      </c>
      <c r="B63" s="2">
        <v>66</v>
      </c>
      <c r="C63" s="1" t="s">
        <v>348</v>
      </c>
      <c r="D63" s="1" t="s">
        <v>368</v>
      </c>
      <c r="E63" s="5" t="s">
        <v>502</v>
      </c>
      <c r="F63" s="12">
        <v>1.8</v>
      </c>
      <c r="G63" s="12">
        <v>3.5</v>
      </c>
      <c r="H63" s="12">
        <f>F63+G63</f>
        <v>5.3</v>
      </c>
      <c r="I63" s="35">
        <f>RANK(H63,$H$5:$H$74)</f>
        <v>61</v>
      </c>
      <c r="J63" s="11">
        <v>3</v>
      </c>
      <c r="K63" s="11">
        <v>3.5</v>
      </c>
      <c r="L63" s="11">
        <f>J63+K63</f>
        <v>6.5</v>
      </c>
      <c r="M63" s="33">
        <f>RANK(L63,$L$5:$L$74)</f>
        <v>59</v>
      </c>
    </row>
    <row r="64" spans="1:13">
      <c r="A64" s="2">
        <v>60</v>
      </c>
      <c r="B64" s="2">
        <v>44</v>
      </c>
      <c r="C64" s="1" t="s">
        <v>332</v>
      </c>
      <c r="D64" s="1" t="s">
        <v>354</v>
      </c>
      <c r="E64" s="5" t="s">
        <v>502</v>
      </c>
      <c r="F64" s="12">
        <v>1.5</v>
      </c>
      <c r="G64" s="12">
        <v>3.25</v>
      </c>
      <c r="H64" s="12">
        <f>F64+G64</f>
        <v>4.75</v>
      </c>
      <c r="I64" s="35">
        <f>RANK(H64,$H$5:$H$74)</f>
        <v>66</v>
      </c>
      <c r="J64" s="11">
        <v>3</v>
      </c>
      <c r="K64" s="11">
        <v>3</v>
      </c>
      <c r="L64" s="11">
        <f>J64+K64</f>
        <v>6</v>
      </c>
      <c r="M64" s="33">
        <f>RANK(L64,$L$5:$L$74)</f>
        <v>60</v>
      </c>
    </row>
    <row r="65" spans="1:13">
      <c r="A65" s="33">
        <v>61</v>
      </c>
      <c r="B65" s="2">
        <v>55</v>
      </c>
      <c r="C65" s="1" t="s">
        <v>340</v>
      </c>
      <c r="D65" s="1" t="s">
        <v>314</v>
      </c>
      <c r="E65" s="5" t="s">
        <v>502</v>
      </c>
      <c r="F65" s="12">
        <v>2.5</v>
      </c>
      <c r="G65" s="12">
        <v>3.25</v>
      </c>
      <c r="H65" s="12">
        <f>F65+G65</f>
        <v>5.75</v>
      </c>
      <c r="I65" s="35">
        <f>RANK(H65,$H$5:$H$74)</f>
        <v>55</v>
      </c>
      <c r="J65" s="11">
        <v>2</v>
      </c>
      <c r="K65" s="11">
        <v>3.75</v>
      </c>
      <c r="L65" s="11">
        <f>J65+K65</f>
        <v>5.75</v>
      </c>
      <c r="M65" s="33">
        <f>RANK(L65,$L$5:$L$74)</f>
        <v>61</v>
      </c>
    </row>
    <row r="66" spans="1:13">
      <c r="A66" s="2">
        <v>62</v>
      </c>
      <c r="B66" s="2">
        <v>70</v>
      </c>
      <c r="C66" s="1" t="s">
        <v>327</v>
      </c>
      <c r="D66" s="1" t="s">
        <v>371</v>
      </c>
      <c r="E66" s="5" t="s">
        <v>502</v>
      </c>
      <c r="F66" s="12">
        <v>1</v>
      </c>
      <c r="G66" s="12">
        <v>4.5</v>
      </c>
      <c r="H66" s="12">
        <f>F66+G66</f>
        <v>5.5</v>
      </c>
      <c r="I66" s="35">
        <f>RANK(H66,$H$5:$H$74)</f>
        <v>58</v>
      </c>
      <c r="J66" s="11">
        <v>1</v>
      </c>
      <c r="K66" s="11">
        <v>4.75</v>
      </c>
      <c r="L66" s="11">
        <f>J66+K66</f>
        <v>5.75</v>
      </c>
      <c r="M66" s="33">
        <f>RANK(L66,$L$5:$L$74)</f>
        <v>61</v>
      </c>
    </row>
    <row r="67" spans="1:13">
      <c r="A67" s="33">
        <v>63</v>
      </c>
      <c r="B67" s="2">
        <v>48</v>
      </c>
      <c r="C67" s="1" t="s">
        <v>70</v>
      </c>
      <c r="D67" s="1" t="s">
        <v>245</v>
      </c>
      <c r="E67" s="5" t="s">
        <v>502</v>
      </c>
      <c r="F67" s="12">
        <v>2.2999999999999998</v>
      </c>
      <c r="G67" s="12">
        <v>3.75</v>
      </c>
      <c r="H67" s="12">
        <f>F67+G67</f>
        <v>6.05</v>
      </c>
      <c r="I67" s="35">
        <f>RANK(H67,$H$5:$H$74)</f>
        <v>51</v>
      </c>
      <c r="J67" s="11">
        <v>2</v>
      </c>
      <c r="K67" s="11">
        <v>3.5</v>
      </c>
      <c r="L67" s="11">
        <f>J67+K67</f>
        <v>5.5</v>
      </c>
      <c r="M67" s="33">
        <f>RANK(L67,$L$5:$L$74)</f>
        <v>63</v>
      </c>
    </row>
    <row r="68" spans="1:13">
      <c r="A68" s="2">
        <v>64</v>
      </c>
      <c r="B68" s="2">
        <v>56</v>
      </c>
      <c r="C68" s="1" t="s">
        <v>341</v>
      </c>
      <c r="D68" s="1" t="s">
        <v>361</v>
      </c>
      <c r="E68" s="5" t="s">
        <v>502</v>
      </c>
      <c r="F68" s="12">
        <v>0.8</v>
      </c>
      <c r="G68" s="12">
        <v>2.5</v>
      </c>
      <c r="H68" s="12">
        <f>F68+G68</f>
        <v>3.3</v>
      </c>
      <c r="I68" s="35">
        <f>RANK(H68,$H$5:$H$74)</f>
        <v>70</v>
      </c>
      <c r="J68" s="11">
        <v>3</v>
      </c>
      <c r="K68" s="11">
        <v>2.5</v>
      </c>
      <c r="L68" s="11">
        <f>J68+K68</f>
        <v>5.5</v>
      </c>
      <c r="M68" s="33">
        <f>RANK(L68,$L$5:$L$74)</f>
        <v>63</v>
      </c>
    </row>
    <row r="69" spans="1:13">
      <c r="A69" s="33">
        <v>65</v>
      </c>
      <c r="B69" s="2">
        <v>60</v>
      </c>
      <c r="C69" s="1" t="s">
        <v>343</v>
      </c>
      <c r="D69" s="1" t="s">
        <v>364</v>
      </c>
      <c r="E69" s="5" t="s">
        <v>502</v>
      </c>
      <c r="F69" s="12">
        <v>1.3</v>
      </c>
      <c r="G69" s="12">
        <v>2.5</v>
      </c>
      <c r="H69" s="12">
        <f>F69+G69</f>
        <v>3.8</v>
      </c>
      <c r="I69" s="35">
        <f>RANK(H69,$H$5:$H$74)</f>
        <v>68</v>
      </c>
      <c r="J69" s="11">
        <v>3</v>
      </c>
      <c r="K69" s="11">
        <v>2.25</v>
      </c>
      <c r="L69" s="11">
        <f>J69+K69</f>
        <v>5.25</v>
      </c>
      <c r="M69" s="33">
        <f>RANK(L69,$L$5:$L$74)</f>
        <v>65</v>
      </c>
    </row>
    <row r="70" spans="1:13">
      <c r="A70" s="2">
        <v>66</v>
      </c>
      <c r="B70" s="2">
        <v>54</v>
      </c>
      <c r="C70" s="1" t="s">
        <v>339</v>
      </c>
      <c r="D70" s="1" t="s">
        <v>356</v>
      </c>
      <c r="E70" s="5" t="s">
        <v>502</v>
      </c>
      <c r="F70" s="12">
        <v>2</v>
      </c>
      <c r="G70" s="12">
        <v>3.5</v>
      </c>
      <c r="H70" s="12">
        <f>F70+G70</f>
        <v>5.5</v>
      </c>
      <c r="I70" s="35">
        <f>RANK(H70,$H$5:$H$74)</f>
        <v>58</v>
      </c>
      <c r="J70" s="11">
        <v>2</v>
      </c>
      <c r="K70" s="11">
        <v>3</v>
      </c>
      <c r="L70" s="11">
        <f>J70+K70</f>
        <v>5</v>
      </c>
      <c r="M70" s="33">
        <f>RANK(L70,$L$5:$L$74)</f>
        <v>66</v>
      </c>
    </row>
    <row r="71" spans="1:13">
      <c r="A71" s="33">
        <v>67</v>
      </c>
      <c r="B71" s="2">
        <v>69</v>
      </c>
      <c r="C71" s="1" t="s">
        <v>327</v>
      </c>
      <c r="D71" s="1" t="s">
        <v>370</v>
      </c>
      <c r="E71" s="5" t="s">
        <v>502</v>
      </c>
      <c r="F71" s="12">
        <v>1.3</v>
      </c>
      <c r="G71" s="12">
        <v>5.25</v>
      </c>
      <c r="H71" s="12">
        <f>F71+G71</f>
        <v>6.55</v>
      </c>
      <c r="I71" s="35">
        <f>RANK(H71,$H$5:$H$74)</f>
        <v>48</v>
      </c>
      <c r="J71" s="11">
        <v>0</v>
      </c>
      <c r="K71" s="11">
        <v>5</v>
      </c>
      <c r="L71" s="11">
        <f>J71+K71</f>
        <v>5</v>
      </c>
      <c r="M71" s="33">
        <f>RANK(L71,$L$5:$L$74)</f>
        <v>66</v>
      </c>
    </row>
    <row r="72" spans="1:13">
      <c r="A72" s="2">
        <v>68</v>
      </c>
      <c r="B72" s="2">
        <v>3</v>
      </c>
      <c r="C72" s="1" t="s">
        <v>262</v>
      </c>
      <c r="D72" s="1" t="s">
        <v>291</v>
      </c>
      <c r="E72" s="5" t="s">
        <v>501</v>
      </c>
      <c r="F72" s="12">
        <v>3.5</v>
      </c>
      <c r="G72" s="12">
        <v>3.75</v>
      </c>
      <c r="H72" s="13">
        <f>F72+G72</f>
        <v>7.25</v>
      </c>
      <c r="I72" s="35">
        <f>RANK(H72,$H$5:$H$74)</f>
        <v>42</v>
      </c>
      <c r="J72" s="11">
        <v>0</v>
      </c>
      <c r="K72" s="11">
        <v>0</v>
      </c>
      <c r="L72" s="11">
        <f>J72+K72</f>
        <v>0</v>
      </c>
      <c r="M72" s="33" t="s">
        <v>518</v>
      </c>
    </row>
    <row r="73" spans="1:13">
      <c r="A73" s="33">
        <v>69</v>
      </c>
      <c r="B73" s="2">
        <v>46</v>
      </c>
      <c r="C73" s="1" t="s">
        <v>333</v>
      </c>
      <c r="D73" s="1" t="s">
        <v>306</v>
      </c>
      <c r="E73" s="5" t="s">
        <v>502</v>
      </c>
      <c r="F73" s="12">
        <v>2.2999999999999998</v>
      </c>
      <c r="G73" s="12">
        <v>3</v>
      </c>
      <c r="H73" s="12">
        <f>F73+G73</f>
        <v>5.3</v>
      </c>
      <c r="I73" s="35">
        <f>RANK(H73,$H$5:$H$74)</f>
        <v>61</v>
      </c>
      <c r="J73" s="11">
        <v>0</v>
      </c>
      <c r="K73" s="11">
        <v>0</v>
      </c>
      <c r="L73" s="11">
        <f>J73+K73</f>
        <v>0</v>
      </c>
      <c r="M73" s="33" t="s">
        <v>518</v>
      </c>
    </row>
    <row r="74" spans="1:13">
      <c r="A74" s="2">
        <v>70</v>
      </c>
      <c r="B74" s="2">
        <v>57</v>
      </c>
      <c r="C74" s="1" t="s">
        <v>342</v>
      </c>
      <c r="D74" s="1" t="s">
        <v>353</v>
      </c>
      <c r="E74" s="5" t="s">
        <v>502</v>
      </c>
      <c r="F74" s="12">
        <v>1.8</v>
      </c>
      <c r="G74" s="12">
        <v>3.75</v>
      </c>
      <c r="H74" s="12">
        <f>F74+G74</f>
        <v>5.55</v>
      </c>
      <c r="I74" s="35">
        <f>RANK(H74,$H$5:$H$74)</f>
        <v>57</v>
      </c>
      <c r="J74" s="11">
        <v>0</v>
      </c>
      <c r="K74" s="11">
        <v>0</v>
      </c>
      <c r="L74" s="11">
        <f>J74+K74</f>
        <v>0</v>
      </c>
      <c r="M74" s="33" t="s">
        <v>518</v>
      </c>
    </row>
    <row r="76" spans="1:13">
      <c r="F76"/>
      <c r="G76" t="s">
        <v>508</v>
      </c>
    </row>
    <row r="77" spans="1:13">
      <c r="F77"/>
      <c r="G77"/>
      <c r="H77" t="s">
        <v>507</v>
      </c>
    </row>
  </sheetData>
  <autoFilter ref="A4:M74">
    <sortState ref="A5:M74">
      <sortCondition ref="M5:M74"/>
    </sortState>
  </autoFilter>
  <mergeCells count="2">
    <mergeCell ref="J3:M3"/>
    <mergeCell ref="F3:I3"/>
  </mergeCells>
  <pageMargins left="0.56999999999999995" right="0.21" top="0.38" bottom="0.4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0"/>
  <sheetViews>
    <sheetView workbookViewId="0">
      <selection activeCell="Q16" sqref="Q16"/>
    </sheetView>
  </sheetViews>
  <sheetFormatPr defaultRowHeight="15.75"/>
  <cols>
    <col min="1" max="1" width="4.875" customWidth="1"/>
    <col min="2" max="2" width="4.875" hidden="1" customWidth="1"/>
    <col min="3" max="3" width="23" customWidth="1"/>
    <col min="4" max="4" width="12.5" customWidth="1"/>
    <col min="5" max="5" width="5.375" customWidth="1"/>
    <col min="6" max="6" width="12" hidden="1" customWidth="1"/>
    <col min="7" max="7" width="11.375" hidden="1" customWidth="1"/>
    <col min="8" max="8" width="12" hidden="1" customWidth="1"/>
    <col min="9" max="9" width="9.375" customWidth="1"/>
  </cols>
  <sheetData>
    <row r="1" spans="1:13">
      <c r="A1" s="15" t="s">
        <v>0</v>
      </c>
    </row>
    <row r="2" spans="1:13">
      <c r="C2" s="46" t="s">
        <v>521</v>
      </c>
      <c r="D2" s="46"/>
      <c r="E2" s="46"/>
      <c r="F2" s="46"/>
      <c r="G2" s="46"/>
      <c r="H2" s="46"/>
    </row>
    <row r="3" spans="1:13">
      <c r="C3" s="31"/>
      <c r="D3" s="31"/>
      <c r="E3" s="31"/>
      <c r="F3" s="44" t="s">
        <v>510</v>
      </c>
      <c r="G3" s="44"/>
      <c r="H3" s="44"/>
      <c r="I3" s="44"/>
      <c r="J3" s="39" t="s">
        <v>511</v>
      </c>
      <c r="K3" s="39"/>
      <c r="L3" s="39"/>
      <c r="M3" s="39"/>
    </row>
    <row r="4" spans="1:13" ht="24">
      <c r="A4" s="7" t="s">
        <v>1</v>
      </c>
      <c r="B4" s="10" t="s">
        <v>506</v>
      </c>
      <c r="C4" s="7" t="s">
        <v>2</v>
      </c>
      <c r="D4" s="6" t="s">
        <v>3</v>
      </c>
      <c r="E4" s="8" t="s">
        <v>495</v>
      </c>
      <c r="F4" s="7" t="s">
        <v>486</v>
      </c>
      <c r="G4" s="7" t="s">
        <v>487</v>
      </c>
      <c r="H4" s="7" t="s">
        <v>488</v>
      </c>
      <c r="I4" s="9" t="s">
        <v>505</v>
      </c>
      <c r="J4" s="36" t="s">
        <v>486</v>
      </c>
      <c r="K4" s="36" t="s">
        <v>487</v>
      </c>
      <c r="L4" s="36" t="s">
        <v>488</v>
      </c>
      <c r="M4" s="37" t="s">
        <v>505</v>
      </c>
    </row>
    <row r="5" spans="1:13">
      <c r="A5" s="14">
        <v>1</v>
      </c>
      <c r="B5" s="2">
        <v>12</v>
      </c>
      <c r="C5" s="1" t="s">
        <v>379</v>
      </c>
      <c r="D5" s="1" t="s">
        <v>406</v>
      </c>
      <c r="E5" s="5" t="s">
        <v>503</v>
      </c>
      <c r="F5" s="12">
        <v>7.25</v>
      </c>
      <c r="G5" s="12">
        <v>4.75</v>
      </c>
      <c r="H5" s="12">
        <f t="shared" ref="H5:H36" si="0">F5+G5</f>
        <v>12</v>
      </c>
      <c r="I5" s="3">
        <f t="shared" ref="I5:I36" si="1">RANK(H5,$H$5:$H$76)</f>
        <v>9</v>
      </c>
      <c r="J5" s="11">
        <v>7</v>
      </c>
      <c r="K5" s="11">
        <v>8.5</v>
      </c>
      <c r="L5" s="11">
        <f t="shared" ref="L5:L36" si="2">J5+K5</f>
        <v>15.5</v>
      </c>
      <c r="M5" s="32">
        <f t="shared" ref="M5:M36" si="3">RANK(L5,$L$5:$L$76)</f>
        <v>1</v>
      </c>
    </row>
    <row r="6" spans="1:13">
      <c r="A6" s="19">
        <v>2</v>
      </c>
      <c r="B6" s="2">
        <v>8</v>
      </c>
      <c r="C6" s="1" t="s">
        <v>188</v>
      </c>
      <c r="D6" s="1" t="s">
        <v>402</v>
      </c>
      <c r="E6" s="5" t="s">
        <v>503</v>
      </c>
      <c r="F6" s="12">
        <v>6.75</v>
      </c>
      <c r="G6" s="12">
        <v>5.5</v>
      </c>
      <c r="H6" s="12">
        <f t="shared" si="0"/>
        <v>12.25</v>
      </c>
      <c r="I6" s="3">
        <f t="shared" si="1"/>
        <v>5</v>
      </c>
      <c r="J6" s="11">
        <v>6.25</v>
      </c>
      <c r="K6" s="11">
        <v>8.75</v>
      </c>
      <c r="L6" s="11">
        <f t="shared" si="2"/>
        <v>15</v>
      </c>
      <c r="M6" s="32">
        <f t="shared" si="3"/>
        <v>2</v>
      </c>
    </row>
    <row r="7" spans="1:13">
      <c r="A7" s="30">
        <v>3</v>
      </c>
      <c r="B7" s="2">
        <v>38</v>
      </c>
      <c r="C7" s="1" t="s">
        <v>393</v>
      </c>
      <c r="D7" s="1" t="s">
        <v>428</v>
      </c>
      <c r="E7" s="5" t="s">
        <v>503</v>
      </c>
      <c r="F7" s="12">
        <v>8</v>
      </c>
      <c r="G7" s="12">
        <v>5.5</v>
      </c>
      <c r="H7" s="12">
        <f t="shared" si="0"/>
        <v>13.5</v>
      </c>
      <c r="I7" s="3">
        <f t="shared" si="1"/>
        <v>3</v>
      </c>
      <c r="J7" s="11">
        <v>7</v>
      </c>
      <c r="K7" s="11">
        <v>7.25</v>
      </c>
      <c r="L7" s="11">
        <f t="shared" si="2"/>
        <v>14.25</v>
      </c>
      <c r="M7" s="32">
        <f t="shared" si="3"/>
        <v>3</v>
      </c>
    </row>
    <row r="8" spans="1:13">
      <c r="A8" s="30">
        <v>4</v>
      </c>
      <c r="B8" s="2">
        <v>40</v>
      </c>
      <c r="C8" s="1" t="s">
        <v>395</v>
      </c>
      <c r="D8" s="1" t="s">
        <v>430</v>
      </c>
      <c r="E8" s="5" t="s">
        <v>503</v>
      </c>
      <c r="F8" s="12">
        <v>8.5</v>
      </c>
      <c r="G8" s="12">
        <v>6</v>
      </c>
      <c r="H8" s="12">
        <f t="shared" si="0"/>
        <v>14.5</v>
      </c>
      <c r="I8" s="3">
        <f t="shared" si="1"/>
        <v>1</v>
      </c>
      <c r="J8" s="11">
        <v>7.25</v>
      </c>
      <c r="K8" s="11">
        <v>7</v>
      </c>
      <c r="L8" s="11">
        <f t="shared" si="2"/>
        <v>14.25</v>
      </c>
      <c r="M8" s="32">
        <f t="shared" si="3"/>
        <v>3</v>
      </c>
    </row>
    <row r="9" spans="1:13">
      <c r="A9" s="30">
        <v>5</v>
      </c>
      <c r="B9" s="2">
        <v>27</v>
      </c>
      <c r="C9" s="1" t="s">
        <v>84</v>
      </c>
      <c r="D9" s="1" t="s">
        <v>419</v>
      </c>
      <c r="E9" s="5" t="s">
        <v>503</v>
      </c>
      <c r="F9" s="12">
        <v>7.3</v>
      </c>
      <c r="G9" s="12">
        <v>7</v>
      </c>
      <c r="H9" s="12">
        <f t="shared" si="0"/>
        <v>14.3</v>
      </c>
      <c r="I9" s="3">
        <f t="shared" si="1"/>
        <v>2</v>
      </c>
      <c r="J9" s="11">
        <v>6.25</v>
      </c>
      <c r="K9" s="11">
        <v>7.9</v>
      </c>
      <c r="L9" s="11">
        <f t="shared" si="2"/>
        <v>14.15</v>
      </c>
      <c r="M9" s="32">
        <f t="shared" si="3"/>
        <v>5</v>
      </c>
    </row>
    <row r="10" spans="1:13">
      <c r="A10" s="30">
        <v>6</v>
      </c>
      <c r="B10" s="2">
        <v>14</v>
      </c>
      <c r="C10" s="1" t="s">
        <v>124</v>
      </c>
      <c r="D10" s="1" t="s">
        <v>401</v>
      </c>
      <c r="E10" s="5" t="s">
        <v>503</v>
      </c>
      <c r="F10" s="12">
        <v>6</v>
      </c>
      <c r="G10" s="12">
        <v>4.5</v>
      </c>
      <c r="H10" s="12">
        <f t="shared" si="0"/>
        <v>10.5</v>
      </c>
      <c r="I10" s="3">
        <f t="shared" si="1"/>
        <v>13</v>
      </c>
      <c r="J10" s="11">
        <v>7</v>
      </c>
      <c r="K10" s="11">
        <v>6.5</v>
      </c>
      <c r="L10" s="11">
        <f t="shared" si="2"/>
        <v>13.5</v>
      </c>
      <c r="M10" s="32">
        <f t="shared" si="3"/>
        <v>6</v>
      </c>
    </row>
    <row r="11" spans="1:13">
      <c r="A11" s="30">
        <v>7</v>
      </c>
      <c r="B11" s="2">
        <v>35</v>
      </c>
      <c r="C11" s="1" t="s">
        <v>391</v>
      </c>
      <c r="D11" s="1" t="s">
        <v>425</v>
      </c>
      <c r="E11" s="5" t="s">
        <v>503</v>
      </c>
      <c r="F11" s="12">
        <v>7.5</v>
      </c>
      <c r="G11" s="12">
        <v>4.5</v>
      </c>
      <c r="H11" s="12">
        <f t="shared" si="0"/>
        <v>12</v>
      </c>
      <c r="I11" s="3">
        <f t="shared" si="1"/>
        <v>9</v>
      </c>
      <c r="J11" s="11">
        <v>6</v>
      </c>
      <c r="K11" s="11">
        <v>7.25</v>
      </c>
      <c r="L11" s="11">
        <f t="shared" si="2"/>
        <v>13.25</v>
      </c>
      <c r="M11" s="32">
        <f t="shared" si="3"/>
        <v>7</v>
      </c>
    </row>
    <row r="12" spans="1:13">
      <c r="A12" s="30">
        <v>8</v>
      </c>
      <c r="B12" s="2">
        <v>24</v>
      </c>
      <c r="C12" s="1" t="s">
        <v>386</v>
      </c>
      <c r="D12" s="1" t="s">
        <v>417</v>
      </c>
      <c r="E12" s="5" t="s">
        <v>503</v>
      </c>
      <c r="F12" s="12">
        <v>6</v>
      </c>
      <c r="G12" s="12">
        <v>4</v>
      </c>
      <c r="H12" s="12">
        <f t="shared" si="0"/>
        <v>10</v>
      </c>
      <c r="I12" s="3">
        <f t="shared" si="1"/>
        <v>16</v>
      </c>
      <c r="J12" s="11">
        <v>5</v>
      </c>
      <c r="K12" s="11">
        <v>7.75</v>
      </c>
      <c r="L12" s="11">
        <f t="shared" si="2"/>
        <v>12.75</v>
      </c>
      <c r="M12" s="32">
        <f t="shared" si="3"/>
        <v>8</v>
      </c>
    </row>
    <row r="13" spans="1:13">
      <c r="A13" s="30">
        <v>9</v>
      </c>
      <c r="B13" s="2">
        <v>21</v>
      </c>
      <c r="C13" s="1" t="s">
        <v>385</v>
      </c>
      <c r="D13" s="1" t="s">
        <v>414</v>
      </c>
      <c r="E13" s="5" t="s">
        <v>503</v>
      </c>
      <c r="F13" s="12">
        <v>8.5</v>
      </c>
      <c r="G13" s="12">
        <v>4.25</v>
      </c>
      <c r="H13" s="12">
        <f t="shared" si="0"/>
        <v>12.75</v>
      </c>
      <c r="I13" s="3">
        <f t="shared" si="1"/>
        <v>4</v>
      </c>
      <c r="J13" s="11">
        <v>7.5</v>
      </c>
      <c r="K13" s="11">
        <v>4.9000000000000004</v>
      </c>
      <c r="L13" s="11">
        <f t="shared" si="2"/>
        <v>12.4</v>
      </c>
      <c r="M13" s="32">
        <f t="shared" si="3"/>
        <v>9</v>
      </c>
    </row>
    <row r="14" spans="1:13">
      <c r="A14" s="30">
        <v>10</v>
      </c>
      <c r="B14" s="2">
        <v>22</v>
      </c>
      <c r="C14" s="1" t="s">
        <v>80</v>
      </c>
      <c r="D14" s="1" t="s">
        <v>415</v>
      </c>
      <c r="E14" s="5" t="s">
        <v>503</v>
      </c>
      <c r="F14" s="12">
        <v>2.75</v>
      </c>
      <c r="G14" s="12">
        <v>5</v>
      </c>
      <c r="H14" s="12">
        <f t="shared" si="0"/>
        <v>7.75</v>
      </c>
      <c r="I14" s="3">
        <f t="shared" si="1"/>
        <v>27</v>
      </c>
      <c r="J14" s="11">
        <v>7</v>
      </c>
      <c r="K14" s="11">
        <v>5.25</v>
      </c>
      <c r="L14" s="11">
        <f t="shared" si="2"/>
        <v>12.25</v>
      </c>
      <c r="M14" s="32">
        <f t="shared" si="3"/>
        <v>10</v>
      </c>
    </row>
    <row r="15" spans="1:13">
      <c r="A15" s="30">
        <v>11</v>
      </c>
      <c r="B15" s="2">
        <v>26</v>
      </c>
      <c r="C15" s="1" t="s">
        <v>84</v>
      </c>
      <c r="D15" s="1" t="s">
        <v>418</v>
      </c>
      <c r="E15" s="5" t="s">
        <v>503</v>
      </c>
      <c r="F15" s="12">
        <v>6.75</v>
      </c>
      <c r="G15" s="12">
        <v>5.5</v>
      </c>
      <c r="H15" s="12">
        <f t="shared" si="0"/>
        <v>12.25</v>
      </c>
      <c r="I15" s="3">
        <f t="shared" si="1"/>
        <v>5</v>
      </c>
      <c r="J15" s="11">
        <v>5.75</v>
      </c>
      <c r="K15" s="11">
        <v>6.25</v>
      </c>
      <c r="L15" s="11">
        <f t="shared" si="2"/>
        <v>12</v>
      </c>
      <c r="M15" s="32">
        <f t="shared" si="3"/>
        <v>11</v>
      </c>
    </row>
    <row r="16" spans="1:13">
      <c r="A16" s="30">
        <v>12</v>
      </c>
      <c r="B16" s="2">
        <v>28</v>
      </c>
      <c r="C16" s="1" t="s">
        <v>387</v>
      </c>
      <c r="D16" s="1" t="s">
        <v>411</v>
      </c>
      <c r="E16" s="5" t="s">
        <v>503</v>
      </c>
      <c r="F16" s="12">
        <v>4.75</v>
      </c>
      <c r="G16" s="12">
        <v>5</v>
      </c>
      <c r="H16" s="12">
        <f t="shared" si="0"/>
        <v>9.75</v>
      </c>
      <c r="I16" s="3">
        <f t="shared" si="1"/>
        <v>17</v>
      </c>
      <c r="J16" s="11">
        <v>4.75</v>
      </c>
      <c r="K16" s="11">
        <v>7</v>
      </c>
      <c r="L16" s="11">
        <f t="shared" si="2"/>
        <v>11.75</v>
      </c>
      <c r="M16" s="32">
        <f t="shared" si="3"/>
        <v>12</v>
      </c>
    </row>
    <row r="17" spans="1:13">
      <c r="A17" s="30">
        <v>13</v>
      </c>
      <c r="B17" s="2">
        <v>17</v>
      </c>
      <c r="C17" s="1" t="s">
        <v>381</v>
      </c>
      <c r="D17" s="1" t="s">
        <v>410</v>
      </c>
      <c r="E17" s="5" t="s">
        <v>503</v>
      </c>
      <c r="F17" s="12">
        <v>5</v>
      </c>
      <c r="G17" s="12">
        <v>3.75</v>
      </c>
      <c r="H17" s="12">
        <f t="shared" si="0"/>
        <v>8.75</v>
      </c>
      <c r="I17" s="3">
        <f t="shared" si="1"/>
        <v>21</v>
      </c>
      <c r="J17" s="11">
        <v>8</v>
      </c>
      <c r="K17" s="11">
        <v>3.65</v>
      </c>
      <c r="L17" s="11">
        <f t="shared" si="2"/>
        <v>11.65</v>
      </c>
      <c r="M17" s="32">
        <f t="shared" si="3"/>
        <v>13</v>
      </c>
    </row>
    <row r="18" spans="1:13">
      <c r="A18" s="30">
        <v>14</v>
      </c>
      <c r="B18" s="2">
        <v>37</v>
      </c>
      <c r="C18" s="1" t="s">
        <v>223</v>
      </c>
      <c r="D18" s="1" t="s">
        <v>427</v>
      </c>
      <c r="E18" s="5" t="s">
        <v>503</v>
      </c>
      <c r="F18" s="12">
        <v>7.75</v>
      </c>
      <c r="G18" s="12">
        <v>3.25</v>
      </c>
      <c r="H18" s="12">
        <f t="shared" si="0"/>
        <v>11</v>
      </c>
      <c r="I18" s="3">
        <f t="shared" si="1"/>
        <v>11</v>
      </c>
      <c r="J18" s="11">
        <v>8</v>
      </c>
      <c r="K18" s="11">
        <v>3.25</v>
      </c>
      <c r="L18" s="11">
        <f t="shared" si="2"/>
        <v>11.25</v>
      </c>
      <c r="M18" s="32">
        <f t="shared" si="3"/>
        <v>14</v>
      </c>
    </row>
    <row r="19" spans="1:13">
      <c r="A19" s="30">
        <v>15</v>
      </c>
      <c r="B19" s="2">
        <v>36</v>
      </c>
      <c r="C19" s="1" t="s">
        <v>392</v>
      </c>
      <c r="D19" s="1" t="s">
        <v>426</v>
      </c>
      <c r="E19" s="5" t="s">
        <v>503</v>
      </c>
      <c r="F19" s="12">
        <v>8</v>
      </c>
      <c r="G19" s="12">
        <v>4.25</v>
      </c>
      <c r="H19" s="12">
        <f t="shared" si="0"/>
        <v>12.25</v>
      </c>
      <c r="I19" s="3">
        <f t="shared" si="1"/>
        <v>5</v>
      </c>
      <c r="J19" s="11">
        <v>5</v>
      </c>
      <c r="K19" s="11">
        <v>6.15</v>
      </c>
      <c r="L19" s="11">
        <f t="shared" si="2"/>
        <v>11.15</v>
      </c>
      <c r="M19" s="32">
        <f t="shared" si="3"/>
        <v>15</v>
      </c>
    </row>
    <row r="20" spans="1:13">
      <c r="A20" s="30">
        <v>16</v>
      </c>
      <c r="B20" s="2">
        <v>39</v>
      </c>
      <c r="C20" s="1" t="s">
        <v>394</v>
      </c>
      <c r="D20" s="1" t="s">
        <v>429</v>
      </c>
      <c r="E20" s="5" t="s">
        <v>503</v>
      </c>
      <c r="F20" s="12">
        <v>2</v>
      </c>
      <c r="G20" s="12">
        <v>3.25</v>
      </c>
      <c r="H20" s="12">
        <f t="shared" si="0"/>
        <v>5.25</v>
      </c>
      <c r="I20" s="3">
        <f t="shared" si="1"/>
        <v>45</v>
      </c>
      <c r="J20" s="11">
        <v>8</v>
      </c>
      <c r="K20" s="11">
        <v>2.5499999999999998</v>
      </c>
      <c r="L20" s="11">
        <f t="shared" si="2"/>
        <v>10.55</v>
      </c>
      <c r="M20" s="32">
        <f t="shared" si="3"/>
        <v>16</v>
      </c>
    </row>
    <row r="21" spans="1:13">
      <c r="A21" s="30">
        <v>17</v>
      </c>
      <c r="B21" s="2">
        <v>7</v>
      </c>
      <c r="C21" s="1" t="s">
        <v>62</v>
      </c>
      <c r="D21" s="1" t="s">
        <v>401</v>
      </c>
      <c r="E21" s="5" t="s">
        <v>503</v>
      </c>
      <c r="F21" s="12">
        <v>5.75</v>
      </c>
      <c r="G21" s="12">
        <v>3</v>
      </c>
      <c r="H21" s="12">
        <f t="shared" si="0"/>
        <v>8.75</v>
      </c>
      <c r="I21" s="3">
        <f t="shared" si="1"/>
        <v>21</v>
      </c>
      <c r="J21" s="11">
        <v>5</v>
      </c>
      <c r="K21" s="11">
        <v>5</v>
      </c>
      <c r="L21" s="11">
        <f t="shared" si="2"/>
        <v>10</v>
      </c>
      <c r="M21" s="32">
        <f t="shared" si="3"/>
        <v>17</v>
      </c>
    </row>
    <row r="22" spans="1:13">
      <c r="A22" s="30">
        <v>18</v>
      </c>
      <c r="B22" s="2">
        <v>15</v>
      </c>
      <c r="C22" s="1" t="s">
        <v>380</v>
      </c>
      <c r="D22" s="1" t="s">
        <v>408</v>
      </c>
      <c r="E22" s="5" t="s">
        <v>503</v>
      </c>
      <c r="F22" s="12">
        <v>6</v>
      </c>
      <c r="G22" s="12">
        <v>4.5</v>
      </c>
      <c r="H22" s="12">
        <f t="shared" si="0"/>
        <v>10.5</v>
      </c>
      <c r="I22" s="3">
        <f t="shared" si="1"/>
        <v>13</v>
      </c>
      <c r="J22" s="11">
        <v>5.25</v>
      </c>
      <c r="K22" s="11">
        <v>4.75</v>
      </c>
      <c r="L22" s="11">
        <f t="shared" si="2"/>
        <v>10</v>
      </c>
      <c r="M22" s="32">
        <f t="shared" si="3"/>
        <v>17</v>
      </c>
    </row>
    <row r="23" spans="1:13">
      <c r="A23" s="30">
        <v>19</v>
      </c>
      <c r="B23" s="2">
        <v>16</v>
      </c>
      <c r="C23" s="1" t="s">
        <v>60</v>
      </c>
      <c r="D23" s="1" t="s">
        <v>409</v>
      </c>
      <c r="E23" s="5" t="s">
        <v>503</v>
      </c>
      <c r="F23" s="12">
        <v>3</v>
      </c>
      <c r="G23" s="12">
        <v>4</v>
      </c>
      <c r="H23" s="12">
        <f t="shared" si="0"/>
        <v>7</v>
      </c>
      <c r="I23" s="3">
        <f t="shared" si="1"/>
        <v>33</v>
      </c>
      <c r="J23" s="11">
        <v>4.25</v>
      </c>
      <c r="K23" s="11">
        <v>5.75</v>
      </c>
      <c r="L23" s="11">
        <f t="shared" si="2"/>
        <v>10</v>
      </c>
      <c r="M23" s="32">
        <f t="shared" si="3"/>
        <v>17</v>
      </c>
    </row>
    <row r="24" spans="1:13">
      <c r="A24" s="30">
        <v>20</v>
      </c>
      <c r="B24" s="2">
        <v>23</v>
      </c>
      <c r="C24" s="1" t="s">
        <v>64</v>
      </c>
      <c r="D24" s="1" t="s">
        <v>416</v>
      </c>
      <c r="E24" s="5" t="s">
        <v>503</v>
      </c>
      <c r="F24" s="12">
        <v>4.5</v>
      </c>
      <c r="G24" s="12">
        <v>4.75</v>
      </c>
      <c r="H24" s="12">
        <f t="shared" si="0"/>
        <v>9.25</v>
      </c>
      <c r="I24" s="3">
        <f t="shared" si="1"/>
        <v>19</v>
      </c>
      <c r="J24" s="11">
        <v>3.25</v>
      </c>
      <c r="K24" s="11">
        <v>6.75</v>
      </c>
      <c r="L24" s="11">
        <f t="shared" si="2"/>
        <v>10</v>
      </c>
      <c r="M24" s="32">
        <f t="shared" si="3"/>
        <v>17</v>
      </c>
    </row>
    <row r="25" spans="1:13">
      <c r="A25" s="30">
        <v>21</v>
      </c>
      <c r="B25" s="2">
        <v>20</v>
      </c>
      <c r="C25" s="1" t="s">
        <v>384</v>
      </c>
      <c r="D25" s="1" t="s">
        <v>413</v>
      </c>
      <c r="E25" s="5" t="s">
        <v>503</v>
      </c>
      <c r="F25" s="12">
        <v>7.25</v>
      </c>
      <c r="G25" s="12">
        <v>5</v>
      </c>
      <c r="H25" s="12">
        <f t="shared" si="0"/>
        <v>12.25</v>
      </c>
      <c r="I25" s="3">
        <f t="shared" si="1"/>
        <v>5</v>
      </c>
      <c r="J25" s="11">
        <v>3.25</v>
      </c>
      <c r="K25" s="11">
        <v>6.5</v>
      </c>
      <c r="L25" s="11">
        <f t="shared" si="2"/>
        <v>9.75</v>
      </c>
      <c r="M25" s="32">
        <f t="shared" si="3"/>
        <v>21</v>
      </c>
    </row>
    <row r="26" spans="1:13">
      <c r="A26" s="30">
        <v>22</v>
      </c>
      <c r="B26" s="2">
        <v>29</v>
      </c>
      <c r="C26" s="1" t="s">
        <v>259</v>
      </c>
      <c r="D26" s="1" t="s">
        <v>399</v>
      </c>
      <c r="E26" s="5" t="s">
        <v>503</v>
      </c>
      <c r="F26" s="12">
        <v>7</v>
      </c>
      <c r="G26" s="12">
        <v>3.75</v>
      </c>
      <c r="H26" s="12">
        <f t="shared" si="0"/>
        <v>10.75</v>
      </c>
      <c r="I26" s="3">
        <f t="shared" si="1"/>
        <v>12</v>
      </c>
      <c r="J26" s="11">
        <v>4.25</v>
      </c>
      <c r="K26" s="11">
        <v>5.5</v>
      </c>
      <c r="L26" s="11">
        <f t="shared" si="2"/>
        <v>9.75</v>
      </c>
      <c r="M26" s="32">
        <f t="shared" si="3"/>
        <v>21</v>
      </c>
    </row>
    <row r="27" spans="1:13">
      <c r="A27" s="30">
        <v>23</v>
      </c>
      <c r="B27" s="2">
        <v>65</v>
      </c>
      <c r="C27" s="1" t="s">
        <v>451</v>
      </c>
      <c r="D27" s="1" t="s">
        <v>477</v>
      </c>
      <c r="E27" s="5" t="s">
        <v>504</v>
      </c>
      <c r="F27" s="12">
        <v>5</v>
      </c>
      <c r="G27" s="12">
        <v>3.5</v>
      </c>
      <c r="H27" s="12">
        <f t="shared" si="0"/>
        <v>8.5</v>
      </c>
      <c r="I27" s="3">
        <f t="shared" si="1"/>
        <v>24</v>
      </c>
      <c r="J27" s="12">
        <v>4</v>
      </c>
      <c r="K27" s="11">
        <v>5.6</v>
      </c>
      <c r="L27" s="11">
        <f t="shared" si="2"/>
        <v>9.6</v>
      </c>
      <c r="M27" s="32">
        <f t="shared" si="3"/>
        <v>23</v>
      </c>
    </row>
    <row r="28" spans="1:13">
      <c r="A28" s="30">
        <v>24</v>
      </c>
      <c r="B28" s="2">
        <v>4</v>
      </c>
      <c r="C28" s="1" t="s">
        <v>374</v>
      </c>
      <c r="D28" s="1" t="s">
        <v>399</v>
      </c>
      <c r="E28" s="5" t="s">
        <v>503</v>
      </c>
      <c r="F28" s="12">
        <v>3</v>
      </c>
      <c r="G28" s="12">
        <v>4.5</v>
      </c>
      <c r="H28" s="12">
        <f t="shared" si="0"/>
        <v>7.5</v>
      </c>
      <c r="I28" s="3">
        <f t="shared" si="1"/>
        <v>30</v>
      </c>
      <c r="J28" s="11">
        <v>4.5</v>
      </c>
      <c r="K28" s="11">
        <v>5</v>
      </c>
      <c r="L28" s="11">
        <f t="shared" si="2"/>
        <v>9.5</v>
      </c>
      <c r="M28" s="32">
        <f t="shared" si="3"/>
        <v>24</v>
      </c>
    </row>
    <row r="29" spans="1:13">
      <c r="A29" s="30">
        <v>25</v>
      </c>
      <c r="B29" s="2">
        <v>11</v>
      </c>
      <c r="C29" s="1" t="s">
        <v>378</v>
      </c>
      <c r="D29" s="1" t="s">
        <v>405</v>
      </c>
      <c r="E29" s="5" t="s">
        <v>503</v>
      </c>
      <c r="F29" s="12">
        <v>3.75</v>
      </c>
      <c r="G29" s="12">
        <v>5.75</v>
      </c>
      <c r="H29" s="12">
        <f t="shared" si="0"/>
        <v>9.5</v>
      </c>
      <c r="I29" s="3">
        <f t="shared" si="1"/>
        <v>18</v>
      </c>
      <c r="J29" s="11">
        <v>3</v>
      </c>
      <c r="K29" s="11">
        <v>6.5</v>
      </c>
      <c r="L29" s="11">
        <f t="shared" si="2"/>
        <v>9.5</v>
      </c>
      <c r="M29" s="32">
        <f t="shared" si="3"/>
        <v>24</v>
      </c>
    </row>
    <row r="30" spans="1:13">
      <c r="A30" s="30">
        <v>26</v>
      </c>
      <c r="B30" s="2">
        <v>33</v>
      </c>
      <c r="C30" s="1" t="s">
        <v>389</v>
      </c>
      <c r="D30" s="1" t="s">
        <v>423</v>
      </c>
      <c r="E30" s="5" t="s">
        <v>503</v>
      </c>
      <c r="F30" s="12">
        <v>4.5</v>
      </c>
      <c r="G30" s="12">
        <v>4.75</v>
      </c>
      <c r="H30" s="12">
        <f t="shared" si="0"/>
        <v>9.25</v>
      </c>
      <c r="I30" s="3">
        <f t="shared" si="1"/>
        <v>19</v>
      </c>
      <c r="J30" s="11">
        <v>4</v>
      </c>
      <c r="K30" s="11">
        <v>5.5</v>
      </c>
      <c r="L30" s="11">
        <f t="shared" si="2"/>
        <v>9.5</v>
      </c>
      <c r="M30" s="32">
        <f t="shared" si="3"/>
        <v>24</v>
      </c>
    </row>
    <row r="31" spans="1:13">
      <c r="A31" s="30">
        <v>27</v>
      </c>
      <c r="B31" s="2">
        <v>9</v>
      </c>
      <c r="C31" s="1" t="s">
        <v>377</v>
      </c>
      <c r="D31" s="1" t="s">
        <v>403</v>
      </c>
      <c r="E31" s="5" t="s">
        <v>503</v>
      </c>
      <c r="F31" s="12">
        <v>4.25</v>
      </c>
      <c r="G31" s="12">
        <v>3.25</v>
      </c>
      <c r="H31" s="12">
        <f t="shared" si="0"/>
        <v>7.5</v>
      </c>
      <c r="I31" s="3">
        <f t="shared" si="1"/>
        <v>30</v>
      </c>
      <c r="J31" s="11">
        <v>4.5</v>
      </c>
      <c r="K31" s="11">
        <v>4.6500000000000004</v>
      </c>
      <c r="L31" s="11">
        <f t="shared" si="2"/>
        <v>9.15</v>
      </c>
      <c r="M31" s="32">
        <f t="shared" si="3"/>
        <v>27</v>
      </c>
    </row>
    <row r="32" spans="1:13">
      <c r="A32" s="30">
        <v>28</v>
      </c>
      <c r="B32" s="2">
        <v>67</v>
      </c>
      <c r="C32" s="1" t="s">
        <v>453</v>
      </c>
      <c r="D32" s="1" t="s">
        <v>479</v>
      </c>
      <c r="E32" s="5" t="s">
        <v>504</v>
      </c>
      <c r="F32" s="12">
        <v>3.5</v>
      </c>
      <c r="G32" s="12">
        <v>3.75</v>
      </c>
      <c r="H32" s="12">
        <f t="shared" si="0"/>
        <v>7.25</v>
      </c>
      <c r="I32" s="3">
        <f t="shared" si="1"/>
        <v>32</v>
      </c>
      <c r="J32" s="12">
        <v>4</v>
      </c>
      <c r="K32" s="11">
        <v>4.6500000000000004</v>
      </c>
      <c r="L32" s="11">
        <f t="shared" si="2"/>
        <v>8.65</v>
      </c>
      <c r="M32" s="32">
        <f t="shared" si="3"/>
        <v>28</v>
      </c>
    </row>
    <row r="33" spans="1:13">
      <c r="A33" s="30">
        <v>29</v>
      </c>
      <c r="B33" s="2">
        <v>57</v>
      </c>
      <c r="C33" s="1" t="s">
        <v>444</v>
      </c>
      <c r="D33" s="1" t="s">
        <v>402</v>
      </c>
      <c r="E33" s="5" t="s">
        <v>504</v>
      </c>
      <c r="F33" s="12">
        <v>2.5</v>
      </c>
      <c r="G33" s="12">
        <v>4</v>
      </c>
      <c r="H33" s="12">
        <f t="shared" si="0"/>
        <v>6.5</v>
      </c>
      <c r="I33" s="3">
        <f t="shared" si="1"/>
        <v>34</v>
      </c>
      <c r="J33" s="12">
        <v>3.75</v>
      </c>
      <c r="K33" s="11">
        <v>4.75</v>
      </c>
      <c r="L33" s="11">
        <f t="shared" si="2"/>
        <v>8.5</v>
      </c>
      <c r="M33" s="32">
        <f t="shared" si="3"/>
        <v>29</v>
      </c>
    </row>
    <row r="34" spans="1:13">
      <c r="A34" s="30">
        <v>30</v>
      </c>
      <c r="B34" s="2">
        <v>6</v>
      </c>
      <c r="C34" s="1" t="s">
        <v>376</v>
      </c>
      <c r="D34" s="1" t="s">
        <v>400</v>
      </c>
      <c r="E34" s="5" t="s">
        <v>503</v>
      </c>
      <c r="F34" s="12">
        <v>1</v>
      </c>
      <c r="G34" s="12">
        <v>4.25</v>
      </c>
      <c r="H34" s="12">
        <f t="shared" si="0"/>
        <v>5.25</v>
      </c>
      <c r="I34" s="3">
        <f t="shared" si="1"/>
        <v>45</v>
      </c>
      <c r="J34" s="11">
        <v>3.5</v>
      </c>
      <c r="K34" s="11">
        <v>4.75</v>
      </c>
      <c r="L34" s="11">
        <f t="shared" si="2"/>
        <v>8.25</v>
      </c>
      <c r="M34" s="32">
        <f t="shared" si="3"/>
        <v>30</v>
      </c>
    </row>
    <row r="35" spans="1:13">
      <c r="A35" s="30">
        <v>31</v>
      </c>
      <c r="B35" s="2">
        <v>19</v>
      </c>
      <c r="C35" s="1" t="s">
        <v>383</v>
      </c>
      <c r="D35" s="1" t="s">
        <v>412</v>
      </c>
      <c r="E35" s="5" t="s">
        <v>503</v>
      </c>
      <c r="F35" s="12">
        <v>5.25</v>
      </c>
      <c r="G35" s="12">
        <v>3.25</v>
      </c>
      <c r="H35" s="12">
        <f t="shared" si="0"/>
        <v>8.5</v>
      </c>
      <c r="I35" s="3">
        <f t="shared" si="1"/>
        <v>24</v>
      </c>
      <c r="J35" s="11">
        <v>2.5</v>
      </c>
      <c r="K35" s="11">
        <v>5.5</v>
      </c>
      <c r="L35" s="11">
        <f t="shared" si="2"/>
        <v>8</v>
      </c>
      <c r="M35" s="32">
        <f t="shared" si="3"/>
        <v>31</v>
      </c>
    </row>
    <row r="36" spans="1:13">
      <c r="A36" s="30">
        <v>32</v>
      </c>
      <c r="B36" s="2">
        <v>30</v>
      </c>
      <c r="C36" s="1" t="s">
        <v>260</v>
      </c>
      <c r="D36" s="1" t="s">
        <v>420</v>
      </c>
      <c r="E36" s="5" t="s">
        <v>503</v>
      </c>
      <c r="F36" s="12">
        <v>1.25</v>
      </c>
      <c r="G36" s="12">
        <v>3.75</v>
      </c>
      <c r="H36" s="12">
        <f t="shared" si="0"/>
        <v>5</v>
      </c>
      <c r="I36" s="3">
        <f t="shared" si="1"/>
        <v>50</v>
      </c>
      <c r="J36" s="11">
        <v>2.75</v>
      </c>
      <c r="K36" s="11">
        <v>5.15</v>
      </c>
      <c r="L36" s="11">
        <f t="shared" si="2"/>
        <v>7.9</v>
      </c>
      <c r="M36" s="32">
        <f t="shared" si="3"/>
        <v>32</v>
      </c>
    </row>
    <row r="37" spans="1:13">
      <c r="A37" s="30">
        <v>33</v>
      </c>
      <c r="B37" s="2">
        <v>2</v>
      </c>
      <c r="C37" s="1" t="s">
        <v>373</v>
      </c>
      <c r="D37" s="1" t="s">
        <v>397</v>
      </c>
      <c r="E37" s="5" t="s">
        <v>503</v>
      </c>
      <c r="F37" s="12">
        <v>5.25</v>
      </c>
      <c r="G37" s="12">
        <v>5</v>
      </c>
      <c r="H37" s="12">
        <f t="shared" ref="H37:H68" si="4">F37+G37</f>
        <v>10.25</v>
      </c>
      <c r="I37" s="3">
        <f t="shared" ref="I37:I68" si="5">RANK(H37,$H$5:$H$76)</f>
        <v>15</v>
      </c>
      <c r="J37" s="11">
        <v>3.25</v>
      </c>
      <c r="K37" s="11">
        <v>4.5</v>
      </c>
      <c r="L37" s="11">
        <f t="shared" ref="L37:L68" si="6">J37+K37</f>
        <v>7.75</v>
      </c>
      <c r="M37" s="32">
        <f t="shared" ref="M37:M68" si="7">RANK(L37,$L$5:$L$76)</f>
        <v>33</v>
      </c>
    </row>
    <row r="38" spans="1:13">
      <c r="A38" s="30">
        <v>34</v>
      </c>
      <c r="B38" s="2">
        <v>10</v>
      </c>
      <c r="C38" s="1" t="s">
        <v>326</v>
      </c>
      <c r="D38" s="1" t="s">
        <v>404</v>
      </c>
      <c r="E38" s="5" t="s">
        <v>503</v>
      </c>
      <c r="F38" s="12">
        <v>3.5</v>
      </c>
      <c r="G38" s="12">
        <v>5</v>
      </c>
      <c r="H38" s="12">
        <f t="shared" si="4"/>
        <v>8.5</v>
      </c>
      <c r="I38" s="3">
        <f t="shared" si="5"/>
        <v>24</v>
      </c>
      <c r="J38" s="11">
        <v>2.5</v>
      </c>
      <c r="K38" s="11">
        <v>5</v>
      </c>
      <c r="L38" s="11">
        <f t="shared" si="6"/>
        <v>7.5</v>
      </c>
      <c r="M38" s="32">
        <f t="shared" si="7"/>
        <v>34</v>
      </c>
    </row>
    <row r="39" spans="1:13">
      <c r="A39" s="30">
        <v>35</v>
      </c>
      <c r="B39" s="2">
        <v>25</v>
      </c>
      <c r="C39" s="1" t="s">
        <v>84</v>
      </c>
      <c r="D39" s="1" t="s">
        <v>412</v>
      </c>
      <c r="E39" s="5" t="s">
        <v>503</v>
      </c>
      <c r="F39" s="12">
        <v>3.75</v>
      </c>
      <c r="G39" s="12">
        <v>4</v>
      </c>
      <c r="H39" s="12">
        <f t="shared" si="4"/>
        <v>7.75</v>
      </c>
      <c r="I39" s="3">
        <f t="shared" si="5"/>
        <v>27</v>
      </c>
      <c r="J39" s="11">
        <v>2.5</v>
      </c>
      <c r="K39" s="11">
        <v>4.9000000000000004</v>
      </c>
      <c r="L39" s="11">
        <f t="shared" si="6"/>
        <v>7.4</v>
      </c>
      <c r="M39" s="32">
        <f t="shared" si="7"/>
        <v>35</v>
      </c>
    </row>
    <row r="40" spans="1:13">
      <c r="A40" s="30">
        <v>36</v>
      </c>
      <c r="B40" s="2">
        <v>5</v>
      </c>
      <c r="C40" s="1" t="s">
        <v>375</v>
      </c>
      <c r="D40" s="1" t="s">
        <v>398</v>
      </c>
      <c r="E40" s="5" t="s">
        <v>503</v>
      </c>
      <c r="F40" s="12">
        <v>3.5</v>
      </c>
      <c r="G40" s="12">
        <v>4.25</v>
      </c>
      <c r="H40" s="12">
        <f t="shared" si="4"/>
        <v>7.75</v>
      </c>
      <c r="I40" s="3">
        <f t="shared" si="5"/>
        <v>27</v>
      </c>
      <c r="J40" s="11">
        <v>3</v>
      </c>
      <c r="K40" s="11">
        <v>4.1500000000000004</v>
      </c>
      <c r="L40" s="11">
        <f t="shared" si="6"/>
        <v>7.15</v>
      </c>
      <c r="M40" s="32">
        <f t="shared" si="7"/>
        <v>36</v>
      </c>
    </row>
    <row r="41" spans="1:13">
      <c r="A41" s="30">
        <v>37</v>
      </c>
      <c r="B41" s="2">
        <v>51</v>
      </c>
      <c r="C41" s="1" t="s">
        <v>69</v>
      </c>
      <c r="D41" s="1" t="s">
        <v>467</v>
      </c>
      <c r="E41" s="5" t="s">
        <v>504</v>
      </c>
      <c r="F41" s="12">
        <v>2.75</v>
      </c>
      <c r="G41" s="12">
        <v>2.5</v>
      </c>
      <c r="H41" s="12">
        <f t="shared" si="4"/>
        <v>5.25</v>
      </c>
      <c r="I41" s="3">
        <f t="shared" si="5"/>
        <v>45</v>
      </c>
      <c r="J41" s="12">
        <v>3</v>
      </c>
      <c r="K41" s="11">
        <v>4.1500000000000004</v>
      </c>
      <c r="L41" s="11">
        <f t="shared" si="6"/>
        <v>7.15</v>
      </c>
      <c r="M41" s="32">
        <f t="shared" si="7"/>
        <v>36</v>
      </c>
    </row>
    <row r="42" spans="1:13">
      <c r="A42" s="30">
        <v>38</v>
      </c>
      <c r="B42" s="2">
        <v>42</v>
      </c>
      <c r="C42" s="1" t="s">
        <v>432</v>
      </c>
      <c r="D42" s="1" t="s">
        <v>459</v>
      </c>
      <c r="E42" s="5" t="s">
        <v>504</v>
      </c>
      <c r="F42" s="12">
        <v>1.5</v>
      </c>
      <c r="G42" s="12">
        <v>3.25</v>
      </c>
      <c r="H42" s="12">
        <f t="shared" si="4"/>
        <v>4.75</v>
      </c>
      <c r="I42" s="3">
        <f t="shared" si="5"/>
        <v>52</v>
      </c>
      <c r="J42" s="12">
        <v>3.5</v>
      </c>
      <c r="K42" s="11">
        <v>3.55</v>
      </c>
      <c r="L42" s="11">
        <f t="shared" si="6"/>
        <v>7.05</v>
      </c>
      <c r="M42" s="32">
        <f t="shared" si="7"/>
        <v>38</v>
      </c>
    </row>
    <row r="43" spans="1:13">
      <c r="A43" s="30">
        <v>39</v>
      </c>
      <c r="B43" s="2">
        <v>18</v>
      </c>
      <c r="C43" s="1" t="s">
        <v>382</v>
      </c>
      <c r="D43" s="1" t="s">
        <v>411</v>
      </c>
      <c r="E43" s="5" t="s">
        <v>503</v>
      </c>
      <c r="F43" s="12">
        <v>2.5</v>
      </c>
      <c r="G43" s="12">
        <v>4</v>
      </c>
      <c r="H43" s="12">
        <f t="shared" si="4"/>
        <v>6.5</v>
      </c>
      <c r="I43" s="3">
        <f t="shared" si="5"/>
        <v>34</v>
      </c>
      <c r="J43" s="11">
        <v>3.25</v>
      </c>
      <c r="K43" s="11">
        <v>3.75</v>
      </c>
      <c r="L43" s="11">
        <f t="shared" si="6"/>
        <v>7</v>
      </c>
      <c r="M43" s="32">
        <f t="shared" si="7"/>
        <v>39</v>
      </c>
    </row>
    <row r="44" spans="1:13">
      <c r="A44" s="30">
        <v>40</v>
      </c>
      <c r="B44" s="2">
        <v>1</v>
      </c>
      <c r="C44" s="1" t="s">
        <v>372</v>
      </c>
      <c r="D44" s="1" t="s">
        <v>396</v>
      </c>
      <c r="E44" s="5" t="s">
        <v>503</v>
      </c>
      <c r="F44" s="12">
        <v>3.25</v>
      </c>
      <c r="G44" s="12">
        <v>2.75</v>
      </c>
      <c r="H44" s="12">
        <f t="shared" si="4"/>
        <v>6</v>
      </c>
      <c r="I44" s="3">
        <f t="shared" si="5"/>
        <v>38</v>
      </c>
      <c r="J44" s="11">
        <v>3</v>
      </c>
      <c r="K44" s="11">
        <v>3.55</v>
      </c>
      <c r="L44" s="11">
        <f t="shared" si="6"/>
        <v>6.55</v>
      </c>
      <c r="M44" s="32">
        <f t="shared" si="7"/>
        <v>40</v>
      </c>
    </row>
    <row r="45" spans="1:13">
      <c r="A45" s="30">
        <v>41</v>
      </c>
      <c r="B45" s="2">
        <v>13</v>
      </c>
      <c r="C45" s="1" t="s">
        <v>124</v>
      </c>
      <c r="D45" s="1" t="s">
        <v>407</v>
      </c>
      <c r="E45" s="5" t="s">
        <v>503</v>
      </c>
      <c r="F45" s="12">
        <v>2</v>
      </c>
      <c r="G45" s="12">
        <v>4</v>
      </c>
      <c r="H45" s="12">
        <f t="shared" si="4"/>
        <v>6</v>
      </c>
      <c r="I45" s="3">
        <f t="shared" si="5"/>
        <v>38</v>
      </c>
      <c r="J45" s="11">
        <v>3</v>
      </c>
      <c r="K45" s="11">
        <v>3.55</v>
      </c>
      <c r="L45" s="11">
        <f t="shared" si="6"/>
        <v>6.55</v>
      </c>
      <c r="M45" s="32">
        <f t="shared" si="7"/>
        <v>40</v>
      </c>
    </row>
    <row r="46" spans="1:13">
      <c r="A46" s="30">
        <v>42</v>
      </c>
      <c r="B46" s="2">
        <v>3</v>
      </c>
      <c r="C46" s="1" t="s">
        <v>135</v>
      </c>
      <c r="D46" s="1" t="s">
        <v>398</v>
      </c>
      <c r="E46" s="5" t="s">
        <v>503</v>
      </c>
      <c r="F46" s="12">
        <v>4.5</v>
      </c>
      <c r="G46" s="12">
        <v>4.25</v>
      </c>
      <c r="H46" s="12">
        <f t="shared" si="4"/>
        <v>8.75</v>
      </c>
      <c r="I46" s="3">
        <f t="shared" si="5"/>
        <v>21</v>
      </c>
      <c r="J46" s="11">
        <v>2.5</v>
      </c>
      <c r="K46" s="11">
        <v>4</v>
      </c>
      <c r="L46" s="11">
        <f t="shared" si="6"/>
        <v>6.5</v>
      </c>
      <c r="M46" s="32">
        <f t="shared" si="7"/>
        <v>42</v>
      </c>
    </row>
    <row r="47" spans="1:13">
      <c r="A47" s="30">
        <v>43</v>
      </c>
      <c r="B47" s="2">
        <v>52</v>
      </c>
      <c r="C47" s="1" t="s">
        <v>70</v>
      </c>
      <c r="D47" s="1" t="s">
        <v>468</v>
      </c>
      <c r="E47" s="5" t="s">
        <v>504</v>
      </c>
      <c r="F47" s="12">
        <v>2.2999999999999998</v>
      </c>
      <c r="G47" s="12">
        <v>2.75</v>
      </c>
      <c r="H47" s="12">
        <f t="shared" si="4"/>
        <v>5.05</v>
      </c>
      <c r="I47" s="3">
        <f t="shared" si="5"/>
        <v>49</v>
      </c>
      <c r="J47" s="12">
        <v>2</v>
      </c>
      <c r="K47" s="11">
        <v>4.3</v>
      </c>
      <c r="L47" s="11">
        <f t="shared" si="6"/>
        <v>6.3</v>
      </c>
      <c r="M47" s="32">
        <f t="shared" si="7"/>
        <v>43</v>
      </c>
    </row>
    <row r="48" spans="1:13">
      <c r="A48" s="30">
        <v>44</v>
      </c>
      <c r="B48" s="2">
        <v>31</v>
      </c>
      <c r="C48" s="1" t="s">
        <v>388</v>
      </c>
      <c r="D48" s="1" t="s">
        <v>421</v>
      </c>
      <c r="E48" s="5" t="s">
        <v>503</v>
      </c>
      <c r="F48" s="12">
        <v>2.75</v>
      </c>
      <c r="G48" s="12">
        <v>2.75</v>
      </c>
      <c r="H48" s="12">
        <f t="shared" si="4"/>
        <v>5.5</v>
      </c>
      <c r="I48" s="3">
        <f t="shared" si="5"/>
        <v>43</v>
      </c>
      <c r="J48" s="11">
        <v>2.5</v>
      </c>
      <c r="K48" s="11">
        <v>3.7</v>
      </c>
      <c r="L48" s="11">
        <f t="shared" si="6"/>
        <v>6.2</v>
      </c>
      <c r="M48" s="32">
        <f t="shared" si="7"/>
        <v>44</v>
      </c>
    </row>
    <row r="49" spans="1:13">
      <c r="A49" s="30">
        <v>45</v>
      </c>
      <c r="B49" s="2">
        <v>59</v>
      </c>
      <c r="C49" s="1" t="s">
        <v>446</v>
      </c>
      <c r="D49" s="1" t="s">
        <v>472</v>
      </c>
      <c r="E49" s="5" t="s">
        <v>504</v>
      </c>
      <c r="F49" s="12">
        <v>2.5</v>
      </c>
      <c r="G49" s="12">
        <v>4</v>
      </c>
      <c r="H49" s="12">
        <f t="shared" si="4"/>
        <v>6.5</v>
      </c>
      <c r="I49" s="3">
        <f t="shared" si="5"/>
        <v>34</v>
      </c>
      <c r="J49" s="12">
        <v>2.5</v>
      </c>
      <c r="K49" s="11">
        <v>3.5</v>
      </c>
      <c r="L49" s="11">
        <f t="shared" si="6"/>
        <v>6</v>
      </c>
      <c r="M49" s="32">
        <f t="shared" si="7"/>
        <v>45</v>
      </c>
    </row>
    <row r="50" spans="1:13">
      <c r="A50" s="30">
        <v>46</v>
      </c>
      <c r="B50" s="2">
        <v>63</v>
      </c>
      <c r="C50" s="1" t="s">
        <v>449</v>
      </c>
      <c r="D50" s="1" t="s">
        <v>475</v>
      </c>
      <c r="E50" s="5" t="s">
        <v>504</v>
      </c>
      <c r="F50" s="12">
        <v>0.5</v>
      </c>
      <c r="G50" s="12">
        <v>2</v>
      </c>
      <c r="H50" s="12">
        <f t="shared" si="4"/>
        <v>2.5</v>
      </c>
      <c r="I50" s="3">
        <f t="shared" si="5"/>
        <v>66</v>
      </c>
      <c r="J50" s="12">
        <v>1.25</v>
      </c>
      <c r="K50" s="11">
        <v>4.75</v>
      </c>
      <c r="L50" s="11">
        <f t="shared" si="6"/>
        <v>6</v>
      </c>
      <c r="M50" s="32">
        <f t="shared" si="7"/>
        <v>45</v>
      </c>
    </row>
    <row r="51" spans="1:13">
      <c r="A51" s="30">
        <v>47</v>
      </c>
      <c r="B51" s="2">
        <v>64</v>
      </c>
      <c r="C51" s="1" t="s">
        <v>450</v>
      </c>
      <c r="D51" s="1" t="s">
        <v>476</v>
      </c>
      <c r="E51" s="5" t="s">
        <v>504</v>
      </c>
      <c r="F51" s="12">
        <v>1</v>
      </c>
      <c r="G51" s="12">
        <v>3.5</v>
      </c>
      <c r="H51" s="12">
        <f t="shared" si="4"/>
        <v>4.5</v>
      </c>
      <c r="I51" s="3">
        <f t="shared" si="5"/>
        <v>53</v>
      </c>
      <c r="J51" s="12">
        <v>1</v>
      </c>
      <c r="K51" s="11">
        <v>4.4000000000000004</v>
      </c>
      <c r="L51" s="11">
        <f t="shared" si="6"/>
        <v>5.4</v>
      </c>
      <c r="M51" s="32">
        <f t="shared" si="7"/>
        <v>47</v>
      </c>
    </row>
    <row r="52" spans="1:13">
      <c r="A52" s="30">
        <v>48</v>
      </c>
      <c r="B52" s="2">
        <v>32</v>
      </c>
      <c r="C52" s="1" t="s">
        <v>59</v>
      </c>
      <c r="D52" s="1" t="s">
        <v>422</v>
      </c>
      <c r="E52" s="5" t="s">
        <v>503</v>
      </c>
      <c r="F52" s="12">
        <v>0.25</v>
      </c>
      <c r="G52" s="12">
        <v>3.25</v>
      </c>
      <c r="H52" s="12">
        <f t="shared" si="4"/>
        <v>3.5</v>
      </c>
      <c r="I52" s="3">
        <f t="shared" si="5"/>
        <v>58</v>
      </c>
      <c r="J52" s="11">
        <v>3</v>
      </c>
      <c r="K52" s="11">
        <v>2.25</v>
      </c>
      <c r="L52" s="11">
        <f t="shared" si="6"/>
        <v>5.25</v>
      </c>
      <c r="M52" s="32">
        <f t="shared" si="7"/>
        <v>48</v>
      </c>
    </row>
    <row r="53" spans="1:13">
      <c r="A53" s="30">
        <v>49</v>
      </c>
      <c r="B53" s="2">
        <v>56</v>
      </c>
      <c r="C53" s="1" t="s">
        <v>443</v>
      </c>
      <c r="D53" s="1" t="s">
        <v>472</v>
      </c>
      <c r="E53" s="5" t="s">
        <v>504</v>
      </c>
      <c r="F53" s="12">
        <v>2</v>
      </c>
      <c r="G53" s="12">
        <v>3.25</v>
      </c>
      <c r="H53" s="12">
        <f t="shared" si="4"/>
        <v>5.25</v>
      </c>
      <c r="I53" s="3">
        <f t="shared" si="5"/>
        <v>45</v>
      </c>
      <c r="J53" s="12">
        <v>2</v>
      </c>
      <c r="K53" s="11">
        <v>3.15</v>
      </c>
      <c r="L53" s="11">
        <f t="shared" si="6"/>
        <v>5.15</v>
      </c>
      <c r="M53" s="32">
        <f t="shared" si="7"/>
        <v>49</v>
      </c>
    </row>
    <row r="54" spans="1:13">
      <c r="A54" s="30">
        <v>50</v>
      </c>
      <c r="B54" s="2">
        <v>46</v>
      </c>
      <c r="C54" s="1" t="s">
        <v>435</v>
      </c>
      <c r="D54" s="1" t="s">
        <v>462</v>
      </c>
      <c r="E54" s="5" t="s">
        <v>504</v>
      </c>
      <c r="F54" s="12">
        <v>2</v>
      </c>
      <c r="G54" s="12">
        <v>2.5</v>
      </c>
      <c r="H54" s="12">
        <f t="shared" si="4"/>
        <v>4.5</v>
      </c>
      <c r="I54" s="3">
        <f t="shared" si="5"/>
        <v>53</v>
      </c>
      <c r="J54" s="12">
        <v>2</v>
      </c>
      <c r="K54" s="11">
        <v>3.05</v>
      </c>
      <c r="L54" s="11">
        <f t="shared" si="6"/>
        <v>5.05</v>
      </c>
      <c r="M54" s="32">
        <f t="shared" si="7"/>
        <v>50</v>
      </c>
    </row>
    <row r="55" spans="1:13">
      <c r="A55" s="30">
        <v>51</v>
      </c>
      <c r="B55" s="2">
        <v>45</v>
      </c>
      <c r="C55" s="1" t="s">
        <v>434</v>
      </c>
      <c r="D55" s="1" t="s">
        <v>461</v>
      </c>
      <c r="E55" s="5" t="s">
        <v>504</v>
      </c>
      <c r="F55" s="12">
        <v>0.5</v>
      </c>
      <c r="G55" s="12">
        <v>3.5</v>
      </c>
      <c r="H55" s="12">
        <f t="shared" si="4"/>
        <v>4</v>
      </c>
      <c r="I55" s="3">
        <f t="shared" si="5"/>
        <v>55</v>
      </c>
      <c r="J55" s="12">
        <v>1.5</v>
      </c>
      <c r="K55" s="11">
        <v>3.5</v>
      </c>
      <c r="L55" s="11">
        <f t="shared" si="6"/>
        <v>5</v>
      </c>
      <c r="M55" s="32">
        <f t="shared" si="7"/>
        <v>51</v>
      </c>
    </row>
    <row r="56" spans="1:13">
      <c r="A56" s="30">
        <v>52</v>
      </c>
      <c r="B56" s="2">
        <v>48</v>
      </c>
      <c r="C56" s="1" t="s">
        <v>437</v>
      </c>
      <c r="D56" s="1" t="s">
        <v>464</v>
      </c>
      <c r="E56" s="5" t="s">
        <v>504</v>
      </c>
      <c r="F56" s="12">
        <v>0.5</v>
      </c>
      <c r="G56" s="12">
        <v>3.5</v>
      </c>
      <c r="H56" s="12">
        <f t="shared" si="4"/>
        <v>4</v>
      </c>
      <c r="I56" s="3">
        <f t="shared" si="5"/>
        <v>55</v>
      </c>
      <c r="J56" s="12">
        <v>1.5</v>
      </c>
      <c r="K56" s="11">
        <v>3.5</v>
      </c>
      <c r="L56" s="11">
        <f t="shared" si="6"/>
        <v>5</v>
      </c>
      <c r="M56" s="32">
        <f t="shared" si="7"/>
        <v>51</v>
      </c>
    </row>
    <row r="57" spans="1:13">
      <c r="A57" s="30">
        <v>53</v>
      </c>
      <c r="B57" s="2">
        <v>53</v>
      </c>
      <c r="C57" s="1" t="s">
        <v>440</v>
      </c>
      <c r="D57" s="1" t="s">
        <v>469</v>
      </c>
      <c r="E57" s="5" t="s">
        <v>504</v>
      </c>
      <c r="F57" s="12">
        <v>0.75</v>
      </c>
      <c r="G57" s="12">
        <v>2</v>
      </c>
      <c r="H57" s="12">
        <f t="shared" si="4"/>
        <v>2.75</v>
      </c>
      <c r="I57" s="3">
        <f t="shared" si="5"/>
        <v>65</v>
      </c>
      <c r="J57" s="12">
        <v>1</v>
      </c>
      <c r="K57" s="11">
        <v>3.95</v>
      </c>
      <c r="L57" s="11">
        <f t="shared" si="6"/>
        <v>4.95</v>
      </c>
      <c r="M57" s="32">
        <f t="shared" si="7"/>
        <v>53</v>
      </c>
    </row>
    <row r="58" spans="1:13">
      <c r="A58" s="30">
        <v>54</v>
      </c>
      <c r="B58" s="2">
        <v>50</v>
      </c>
      <c r="C58" s="1" t="s">
        <v>439</v>
      </c>
      <c r="D58" s="1" t="s">
        <v>466</v>
      </c>
      <c r="E58" s="5" t="s">
        <v>504</v>
      </c>
      <c r="F58" s="12">
        <v>2</v>
      </c>
      <c r="G58" s="12">
        <v>3.75</v>
      </c>
      <c r="H58" s="12">
        <f t="shared" si="4"/>
        <v>5.75</v>
      </c>
      <c r="I58" s="3">
        <f t="shared" si="5"/>
        <v>40</v>
      </c>
      <c r="J58" s="12">
        <v>1.25</v>
      </c>
      <c r="K58" s="11">
        <v>3.25</v>
      </c>
      <c r="L58" s="11">
        <f t="shared" si="6"/>
        <v>4.5</v>
      </c>
      <c r="M58" s="32">
        <f t="shared" si="7"/>
        <v>54</v>
      </c>
    </row>
    <row r="59" spans="1:13">
      <c r="A59" s="30">
        <v>55</v>
      </c>
      <c r="B59" s="2">
        <v>54</v>
      </c>
      <c r="C59" s="1" t="s">
        <v>441</v>
      </c>
      <c r="D59" s="1" t="s">
        <v>470</v>
      </c>
      <c r="E59" s="5" t="s">
        <v>504</v>
      </c>
      <c r="F59" s="12">
        <v>2</v>
      </c>
      <c r="G59" s="12">
        <v>3.75</v>
      </c>
      <c r="H59" s="12">
        <f t="shared" si="4"/>
        <v>5.75</v>
      </c>
      <c r="I59" s="3">
        <f t="shared" si="5"/>
        <v>40</v>
      </c>
      <c r="J59" s="12">
        <v>1</v>
      </c>
      <c r="K59" s="11">
        <v>3.5</v>
      </c>
      <c r="L59" s="11">
        <f t="shared" si="6"/>
        <v>4.5</v>
      </c>
      <c r="M59" s="32">
        <f t="shared" si="7"/>
        <v>54</v>
      </c>
    </row>
    <row r="60" spans="1:13">
      <c r="A60" s="30">
        <v>56</v>
      </c>
      <c r="B60" s="2">
        <v>70</v>
      </c>
      <c r="C60" s="1" t="s">
        <v>223</v>
      </c>
      <c r="D60" s="1" t="s">
        <v>482</v>
      </c>
      <c r="E60" s="5" t="s">
        <v>504</v>
      </c>
      <c r="F60" s="12">
        <v>0</v>
      </c>
      <c r="G60" s="12">
        <v>2</v>
      </c>
      <c r="H60" s="12">
        <f t="shared" si="4"/>
        <v>2</v>
      </c>
      <c r="I60" s="3">
        <f t="shared" si="5"/>
        <v>68</v>
      </c>
      <c r="J60" s="12">
        <v>1.5</v>
      </c>
      <c r="K60" s="11">
        <v>2.95</v>
      </c>
      <c r="L60" s="11">
        <f t="shared" si="6"/>
        <v>4.45</v>
      </c>
      <c r="M60" s="32">
        <f t="shared" si="7"/>
        <v>56</v>
      </c>
    </row>
    <row r="61" spans="1:13">
      <c r="A61" s="30">
        <v>57</v>
      </c>
      <c r="B61" s="2">
        <v>43</v>
      </c>
      <c r="C61" s="1" t="s">
        <v>187</v>
      </c>
      <c r="D61" s="1" t="s">
        <v>460</v>
      </c>
      <c r="E61" s="5" t="s">
        <v>504</v>
      </c>
      <c r="F61" s="12">
        <v>2</v>
      </c>
      <c r="G61" s="12">
        <v>4.25</v>
      </c>
      <c r="H61" s="12">
        <f t="shared" si="4"/>
        <v>6.25</v>
      </c>
      <c r="I61" s="3">
        <f t="shared" si="5"/>
        <v>37</v>
      </c>
      <c r="J61" s="12">
        <v>1</v>
      </c>
      <c r="K61" s="11">
        <v>3.25</v>
      </c>
      <c r="L61" s="11">
        <f t="shared" si="6"/>
        <v>4.25</v>
      </c>
      <c r="M61" s="32">
        <f t="shared" si="7"/>
        <v>57</v>
      </c>
    </row>
    <row r="62" spans="1:13">
      <c r="A62" s="30">
        <v>58</v>
      </c>
      <c r="B62" s="2">
        <v>49</v>
      </c>
      <c r="C62" s="1" t="s">
        <v>438</v>
      </c>
      <c r="D62" s="1" t="s">
        <v>465</v>
      </c>
      <c r="E62" s="5" t="s">
        <v>504</v>
      </c>
      <c r="F62" s="12">
        <v>1.5</v>
      </c>
      <c r="G62" s="12">
        <v>2.25</v>
      </c>
      <c r="H62" s="12">
        <f t="shared" si="4"/>
        <v>3.75</v>
      </c>
      <c r="I62" s="3">
        <f t="shared" si="5"/>
        <v>57</v>
      </c>
      <c r="J62" s="12">
        <v>2</v>
      </c>
      <c r="K62" s="11">
        <v>2.15</v>
      </c>
      <c r="L62" s="11">
        <f t="shared" si="6"/>
        <v>4.1500000000000004</v>
      </c>
      <c r="M62" s="32">
        <f t="shared" si="7"/>
        <v>58</v>
      </c>
    </row>
    <row r="63" spans="1:13">
      <c r="A63" s="30">
        <v>59</v>
      </c>
      <c r="B63" s="2">
        <v>34</v>
      </c>
      <c r="C63" s="1" t="s">
        <v>390</v>
      </c>
      <c r="D63" s="1" t="s">
        <v>424</v>
      </c>
      <c r="E63" s="5" t="s">
        <v>503</v>
      </c>
      <c r="F63" s="12">
        <v>0.5</v>
      </c>
      <c r="G63" s="12">
        <v>2.5</v>
      </c>
      <c r="H63" s="12">
        <f t="shared" si="4"/>
        <v>3</v>
      </c>
      <c r="I63" s="3">
        <f t="shared" si="5"/>
        <v>62</v>
      </c>
      <c r="J63" s="11">
        <v>0.25</v>
      </c>
      <c r="K63" s="11">
        <v>3.65</v>
      </c>
      <c r="L63" s="11">
        <f t="shared" si="6"/>
        <v>3.9</v>
      </c>
      <c r="M63" s="32">
        <f t="shared" si="7"/>
        <v>59</v>
      </c>
    </row>
    <row r="64" spans="1:13">
      <c r="A64" s="30">
        <v>60</v>
      </c>
      <c r="B64" s="2">
        <v>47</v>
      </c>
      <c r="C64" s="1" t="s">
        <v>436</v>
      </c>
      <c r="D64" s="1" t="s">
        <v>463</v>
      </c>
      <c r="E64" s="5" t="s">
        <v>504</v>
      </c>
      <c r="F64" s="12">
        <v>1.75</v>
      </c>
      <c r="G64" s="12">
        <v>3.25</v>
      </c>
      <c r="H64" s="12">
        <f t="shared" si="4"/>
        <v>5</v>
      </c>
      <c r="I64" s="3">
        <f t="shared" si="5"/>
        <v>50</v>
      </c>
      <c r="J64" s="12">
        <v>1</v>
      </c>
      <c r="K64" s="11">
        <v>2.5</v>
      </c>
      <c r="L64" s="11">
        <f t="shared" si="6"/>
        <v>3.5</v>
      </c>
      <c r="M64" s="32">
        <f t="shared" si="7"/>
        <v>60</v>
      </c>
    </row>
    <row r="65" spans="1:14">
      <c r="A65" s="30">
        <v>61</v>
      </c>
      <c r="B65" s="2">
        <v>62</v>
      </c>
      <c r="C65" s="1" t="s">
        <v>258</v>
      </c>
      <c r="D65" s="1" t="s">
        <v>416</v>
      </c>
      <c r="E65" s="5" t="s">
        <v>504</v>
      </c>
      <c r="F65" s="12">
        <v>2.5</v>
      </c>
      <c r="G65" s="12">
        <v>3.25</v>
      </c>
      <c r="H65" s="12">
        <f t="shared" si="4"/>
        <v>5.75</v>
      </c>
      <c r="I65" s="3">
        <f t="shared" si="5"/>
        <v>40</v>
      </c>
      <c r="J65" s="12">
        <v>1</v>
      </c>
      <c r="K65" s="11">
        <v>2.5</v>
      </c>
      <c r="L65" s="11">
        <f t="shared" si="6"/>
        <v>3.5</v>
      </c>
      <c r="M65" s="32">
        <f t="shared" si="7"/>
        <v>60</v>
      </c>
    </row>
    <row r="66" spans="1:14">
      <c r="A66" s="30">
        <v>62</v>
      </c>
      <c r="B66" s="2">
        <v>68</v>
      </c>
      <c r="C66" s="1" t="s">
        <v>454</v>
      </c>
      <c r="D66" s="1" t="s">
        <v>480</v>
      </c>
      <c r="E66" s="5" t="s">
        <v>504</v>
      </c>
      <c r="F66" s="12">
        <v>0.5</v>
      </c>
      <c r="G66" s="12">
        <v>2.5</v>
      </c>
      <c r="H66" s="12">
        <f t="shared" si="4"/>
        <v>3</v>
      </c>
      <c r="I66" s="3">
        <f t="shared" si="5"/>
        <v>62</v>
      </c>
      <c r="J66" s="12">
        <v>1.5</v>
      </c>
      <c r="K66" s="11">
        <v>2</v>
      </c>
      <c r="L66" s="11">
        <f t="shared" si="6"/>
        <v>3.5</v>
      </c>
      <c r="M66" s="32">
        <f t="shared" si="7"/>
        <v>60</v>
      </c>
    </row>
    <row r="67" spans="1:14">
      <c r="A67" s="30">
        <v>63</v>
      </c>
      <c r="B67" s="2">
        <v>71</v>
      </c>
      <c r="C67" s="1" t="s">
        <v>456</v>
      </c>
      <c r="D67" s="1" t="s">
        <v>483</v>
      </c>
      <c r="E67" s="5" t="s">
        <v>504</v>
      </c>
      <c r="F67" s="12">
        <v>0.25</v>
      </c>
      <c r="G67" s="12">
        <v>3</v>
      </c>
      <c r="H67" s="12">
        <f t="shared" si="4"/>
        <v>3.25</v>
      </c>
      <c r="I67" s="3">
        <f t="shared" si="5"/>
        <v>61</v>
      </c>
      <c r="J67" s="12">
        <v>1</v>
      </c>
      <c r="K67" s="11">
        <v>2.2999999999999998</v>
      </c>
      <c r="L67" s="11">
        <f t="shared" si="6"/>
        <v>3.3</v>
      </c>
      <c r="M67" s="32">
        <f t="shared" si="7"/>
        <v>63</v>
      </c>
    </row>
    <row r="68" spans="1:14">
      <c r="A68" s="30">
        <v>64</v>
      </c>
      <c r="B68" s="2">
        <v>72</v>
      </c>
      <c r="C68" s="1" t="s">
        <v>457</v>
      </c>
      <c r="D68" s="1" t="s">
        <v>484</v>
      </c>
      <c r="E68" s="5" t="s">
        <v>504</v>
      </c>
      <c r="F68" s="12">
        <v>1</v>
      </c>
      <c r="G68" s="12">
        <v>2.5</v>
      </c>
      <c r="H68" s="12">
        <f t="shared" si="4"/>
        <v>3.5</v>
      </c>
      <c r="I68" s="3">
        <f t="shared" si="5"/>
        <v>58</v>
      </c>
      <c r="J68" s="12">
        <v>0.5</v>
      </c>
      <c r="K68" s="11">
        <v>2.75</v>
      </c>
      <c r="L68" s="11">
        <f t="shared" si="6"/>
        <v>3.25</v>
      </c>
      <c r="M68" s="32">
        <f t="shared" si="7"/>
        <v>64</v>
      </c>
    </row>
    <row r="69" spans="1:14">
      <c r="A69" s="30">
        <v>65</v>
      </c>
      <c r="B69" s="2">
        <v>60</v>
      </c>
      <c r="C69" s="1" t="s">
        <v>447</v>
      </c>
      <c r="D69" s="1" t="s">
        <v>473</v>
      </c>
      <c r="E69" s="5" t="s">
        <v>504</v>
      </c>
      <c r="F69" s="12">
        <v>0.75</v>
      </c>
      <c r="G69" s="12">
        <v>2.75</v>
      </c>
      <c r="H69" s="12">
        <f t="shared" ref="H69:H100" si="8">F69+G69</f>
        <v>3.5</v>
      </c>
      <c r="I69" s="3">
        <f t="shared" ref="I69:I100" si="9">RANK(H69,$H$5:$H$76)</f>
        <v>58</v>
      </c>
      <c r="J69" s="12">
        <v>0.25</v>
      </c>
      <c r="K69" s="11">
        <v>2.35</v>
      </c>
      <c r="L69" s="11">
        <f t="shared" ref="L69:L100" si="10">J69+K69</f>
        <v>2.6</v>
      </c>
      <c r="M69" s="32">
        <f t="shared" ref="M69:M100" si="11">RANK(L69,$L$5:$L$76)</f>
        <v>65</v>
      </c>
    </row>
    <row r="70" spans="1:14">
      <c r="A70" s="30">
        <v>66</v>
      </c>
      <c r="B70" s="2">
        <v>41</v>
      </c>
      <c r="C70" s="1" t="s">
        <v>431</v>
      </c>
      <c r="D70" s="1" t="s">
        <v>458</v>
      </c>
      <c r="E70" s="5" t="s">
        <v>504</v>
      </c>
      <c r="F70" s="12">
        <v>0</v>
      </c>
      <c r="G70" s="12">
        <v>2</v>
      </c>
      <c r="H70" s="12">
        <f t="shared" si="8"/>
        <v>2</v>
      </c>
      <c r="I70" s="3">
        <f t="shared" si="9"/>
        <v>68</v>
      </c>
      <c r="J70" s="12">
        <v>0</v>
      </c>
      <c r="K70" s="11">
        <v>0</v>
      </c>
      <c r="L70" s="11">
        <f t="shared" si="10"/>
        <v>0</v>
      </c>
      <c r="M70" s="32" t="s">
        <v>522</v>
      </c>
    </row>
    <row r="71" spans="1:14">
      <c r="A71" s="30">
        <v>67</v>
      </c>
      <c r="B71" s="2">
        <v>44</v>
      </c>
      <c r="C71" s="1" t="s">
        <v>433</v>
      </c>
      <c r="D71" s="1" t="s">
        <v>402</v>
      </c>
      <c r="E71" s="5" t="s">
        <v>504</v>
      </c>
      <c r="F71" s="12">
        <v>0</v>
      </c>
      <c r="G71" s="12">
        <v>1.5</v>
      </c>
      <c r="H71" s="12">
        <f t="shared" si="8"/>
        <v>1.5</v>
      </c>
      <c r="I71" s="3">
        <f t="shared" si="9"/>
        <v>70</v>
      </c>
      <c r="J71" s="12">
        <v>0</v>
      </c>
      <c r="K71" s="11">
        <v>0</v>
      </c>
      <c r="L71" s="11">
        <f t="shared" si="10"/>
        <v>0</v>
      </c>
      <c r="M71" s="32" t="s">
        <v>522</v>
      </c>
    </row>
    <row r="72" spans="1:14">
      <c r="A72" s="30">
        <v>68</v>
      </c>
      <c r="B72" s="2">
        <v>55</v>
      </c>
      <c r="C72" s="1" t="s">
        <v>442</v>
      </c>
      <c r="D72" s="1" t="s">
        <v>471</v>
      </c>
      <c r="E72" s="5" t="s">
        <v>504</v>
      </c>
      <c r="F72" s="12">
        <v>0</v>
      </c>
      <c r="G72" s="12">
        <v>3</v>
      </c>
      <c r="H72" s="12">
        <f t="shared" si="8"/>
        <v>3</v>
      </c>
      <c r="I72" s="3">
        <f t="shared" si="9"/>
        <v>62</v>
      </c>
      <c r="J72" s="12">
        <v>0</v>
      </c>
      <c r="K72" s="11">
        <v>0</v>
      </c>
      <c r="L72" s="11">
        <f t="shared" si="10"/>
        <v>0</v>
      </c>
      <c r="M72" s="32" t="s">
        <v>522</v>
      </c>
    </row>
    <row r="73" spans="1:14">
      <c r="A73" s="30">
        <v>69</v>
      </c>
      <c r="B73" s="2">
        <v>58</v>
      </c>
      <c r="C73" s="1" t="s">
        <v>445</v>
      </c>
      <c r="D73" s="1" t="s">
        <v>467</v>
      </c>
      <c r="E73" s="5" t="s">
        <v>504</v>
      </c>
      <c r="F73" s="12">
        <v>2</v>
      </c>
      <c r="G73" s="12">
        <v>3.5</v>
      </c>
      <c r="H73" s="12">
        <f t="shared" si="8"/>
        <v>5.5</v>
      </c>
      <c r="I73" s="3">
        <f t="shared" si="9"/>
        <v>43</v>
      </c>
      <c r="J73" s="12">
        <v>0</v>
      </c>
      <c r="K73" s="11">
        <v>0</v>
      </c>
      <c r="L73" s="11">
        <f t="shared" si="10"/>
        <v>0</v>
      </c>
      <c r="M73" s="32" t="s">
        <v>522</v>
      </c>
    </row>
    <row r="74" spans="1:14">
      <c r="A74" s="30">
        <v>70</v>
      </c>
      <c r="B74" s="2">
        <v>61</v>
      </c>
      <c r="C74" s="1" t="s">
        <v>448</v>
      </c>
      <c r="D74" s="1" t="s">
        <v>474</v>
      </c>
      <c r="E74" s="5" t="s">
        <v>504</v>
      </c>
      <c r="F74" s="12">
        <v>0</v>
      </c>
      <c r="G74" s="12">
        <v>1.5</v>
      </c>
      <c r="H74" s="12">
        <f t="shared" si="8"/>
        <v>1.5</v>
      </c>
      <c r="I74" s="3">
        <f t="shared" si="9"/>
        <v>70</v>
      </c>
      <c r="J74" s="12">
        <v>0</v>
      </c>
      <c r="K74" s="11">
        <v>0</v>
      </c>
      <c r="L74" s="11">
        <f t="shared" si="10"/>
        <v>0</v>
      </c>
      <c r="M74" s="32" t="s">
        <v>522</v>
      </c>
    </row>
    <row r="75" spans="1:14">
      <c r="A75" s="30">
        <v>71</v>
      </c>
      <c r="B75" s="2">
        <v>66</v>
      </c>
      <c r="C75" s="1" t="s">
        <v>452</v>
      </c>
      <c r="D75" s="1" t="s">
        <v>478</v>
      </c>
      <c r="E75" s="5" t="s">
        <v>504</v>
      </c>
      <c r="F75" s="12">
        <v>0.25</v>
      </c>
      <c r="G75" s="12">
        <v>2</v>
      </c>
      <c r="H75" s="12">
        <f t="shared" si="8"/>
        <v>2.25</v>
      </c>
      <c r="I75" s="3">
        <f t="shared" si="9"/>
        <v>67</v>
      </c>
      <c r="J75" s="12">
        <v>0</v>
      </c>
      <c r="K75" s="11">
        <v>0</v>
      </c>
      <c r="L75" s="11">
        <f t="shared" si="10"/>
        <v>0</v>
      </c>
      <c r="M75" s="32" t="s">
        <v>522</v>
      </c>
      <c r="N75" t="s">
        <v>509</v>
      </c>
    </row>
    <row r="76" spans="1:14">
      <c r="A76" s="30">
        <v>72</v>
      </c>
      <c r="B76" s="2">
        <v>69</v>
      </c>
      <c r="C76" s="1" t="s">
        <v>455</v>
      </c>
      <c r="D76" s="1" t="s">
        <v>481</v>
      </c>
      <c r="E76" s="5" t="s">
        <v>504</v>
      </c>
      <c r="F76" s="12">
        <v>0</v>
      </c>
      <c r="G76" s="12">
        <v>0</v>
      </c>
      <c r="H76" s="12">
        <f t="shared" si="8"/>
        <v>0</v>
      </c>
      <c r="I76" s="3">
        <f t="shared" si="9"/>
        <v>72</v>
      </c>
      <c r="J76" s="12">
        <v>0</v>
      </c>
      <c r="K76" s="11">
        <v>0</v>
      </c>
      <c r="L76" s="11">
        <f t="shared" si="10"/>
        <v>0</v>
      </c>
      <c r="M76" s="32" t="s">
        <v>522</v>
      </c>
    </row>
    <row r="78" spans="1:14">
      <c r="G78" t="s">
        <v>508</v>
      </c>
    </row>
    <row r="79" spans="1:14">
      <c r="H79" t="s">
        <v>507</v>
      </c>
    </row>
    <row r="80" spans="1:14">
      <c r="D80" s="17"/>
      <c r="E80" s="17"/>
      <c r="F80" s="17"/>
      <c r="G80" s="17"/>
    </row>
  </sheetData>
  <autoFilter ref="A4:M76">
    <sortState ref="A5:M76">
      <sortCondition ref="M5:M76"/>
    </sortState>
  </autoFilter>
  <mergeCells count="2">
    <mergeCell ref="F3:I3"/>
    <mergeCell ref="J3:M3"/>
  </mergeCells>
  <pageMargins left="0.6" right="0.21" top="0.3" bottom="0.28000000000000003" header="0.22" footer="0.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opLeftCell="A8" workbookViewId="0">
      <selection activeCell="H5" sqref="H5:I32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375" customWidth="1"/>
    <col min="5" max="5" width="12.625" customWidth="1"/>
    <col min="6" max="6" width="12.5" customWidth="1"/>
    <col min="7" max="7" width="14.625" customWidth="1"/>
    <col min="8" max="8" width="10.875" customWidth="1"/>
    <col min="9" max="9" width="10.375" customWidth="1"/>
    <col min="10" max="10" width="9.5" customWidth="1"/>
  </cols>
  <sheetData>
    <row r="1" spans="1:10">
      <c r="A1" t="s">
        <v>0</v>
      </c>
    </row>
    <row r="2" spans="1:10">
      <c r="B2" s="40" t="s">
        <v>489</v>
      </c>
      <c r="C2" s="40"/>
      <c r="D2" s="40"/>
      <c r="E2" s="40"/>
      <c r="F2" s="40"/>
      <c r="G2" s="40"/>
    </row>
    <row r="3" spans="1:10">
      <c r="A3" s="39" t="s">
        <v>510</v>
      </c>
      <c r="B3" s="39"/>
      <c r="C3" s="39"/>
      <c r="D3" s="39"/>
      <c r="E3" s="39"/>
      <c r="F3" s="39"/>
      <c r="G3" s="39"/>
      <c r="H3" s="39" t="s">
        <v>511</v>
      </c>
      <c r="I3" s="39"/>
      <c r="J3" s="39"/>
    </row>
    <row r="4" spans="1:10" ht="20.25" customHeight="1">
      <c r="A4" s="3" t="s">
        <v>1</v>
      </c>
      <c r="B4" s="3" t="s">
        <v>2</v>
      </c>
      <c r="C4" s="4" t="s">
        <v>3</v>
      </c>
      <c r="D4" s="4" t="s">
        <v>495</v>
      </c>
      <c r="E4" s="3" t="s">
        <v>486</v>
      </c>
      <c r="F4" s="3" t="s">
        <v>487</v>
      </c>
      <c r="G4" s="3" t="s">
        <v>488</v>
      </c>
      <c r="H4" s="3" t="s">
        <v>486</v>
      </c>
      <c r="I4" s="3" t="s">
        <v>487</v>
      </c>
      <c r="J4" s="3" t="s">
        <v>488</v>
      </c>
    </row>
    <row r="5" spans="1:10" ht="20.25" customHeight="1">
      <c r="A5" s="2">
        <v>1</v>
      </c>
      <c r="B5" s="1" t="s">
        <v>69</v>
      </c>
      <c r="C5" s="1" t="s">
        <v>97</v>
      </c>
      <c r="D5" s="5" t="s">
        <v>497</v>
      </c>
      <c r="E5" s="11">
        <v>5.5</v>
      </c>
      <c r="F5" s="11">
        <v>6</v>
      </c>
      <c r="G5" s="11">
        <f>E5+F5</f>
        <v>11.5</v>
      </c>
      <c r="H5" s="11">
        <v>6.5</v>
      </c>
      <c r="I5" s="11">
        <v>5</v>
      </c>
      <c r="J5" s="12">
        <f>H5+I5</f>
        <v>11.5</v>
      </c>
    </row>
    <row r="6" spans="1:10" ht="20.25" customHeight="1">
      <c r="A6" s="2">
        <v>2</v>
      </c>
      <c r="B6" s="1" t="s">
        <v>70</v>
      </c>
      <c r="C6" s="1" t="s">
        <v>51</v>
      </c>
      <c r="D6" s="5" t="s">
        <v>497</v>
      </c>
      <c r="E6" s="11">
        <v>6</v>
      </c>
      <c r="F6" s="11">
        <v>6</v>
      </c>
      <c r="G6" s="11">
        <f t="shared" ref="G6:G32" si="0">E6+F6</f>
        <v>12</v>
      </c>
      <c r="H6" s="11">
        <v>7.25</v>
      </c>
      <c r="I6" s="11">
        <v>5.25</v>
      </c>
      <c r="J6" s="12">
        <f t="shared" ref="J6:J32" si="1">H6+I6</f>
        <v>12.5</v>
      </c>
    </row>
    <row r="7" spans="1:10" ht="20.25" customHeight="1">
      <c r="A7" s="2">
        <v>3</v>
      </c>
      <c r="B7" s="1" t="s">
        <v>71</v>
      </c>
      <c r="C7" s="1" t="s">
        <v>98</v>
      </c>
      <c r="D7" s="5" t="s">
        <v>497</v>
      </c>
      <c r="E7" s="11">
        <v>3.5</v>
      </c>
      <c r="F7" s="11">
        <v>5.75</v>
      </c>
      <c r="G7" s="11">
        <f t="shared" si="0"/>
        <v>9.25</v>
      </c>
      <c r="H7" s="11">
        <v>2.5</v>
      </c>
      <c r="I7" s="11">
        <v>5.25</v>
      </c>
      <c r="J7" s="12">
        <f t="shared" si="1"/>
        <v>7.75</v>
      </c>
    </row>
    <row r="8" spans="1:10" ht="20.25" customHeight="1">
      <c r="A8" s="2">
        <v>4</v>
      </c>
      <c r="B8" s="1" t="s">
        <v>72</v>
      </c>
      <c r="C8" s="1" t="s">
        <v>99</v>
      </c>
      <c r="D8" s="5" t="s">
        <v>497</v>
      </c>
      <c r="E8" s="11">
        <v>6.5</v>
      </c>
      <c r="F8" s="11">
        <v>6.5</v>
      </c>
      <c r="G8" s="11">
        <f t="shared" si="0"/>
        <v>13</v>
      </c>
      <c r="H8" s="11">
        <v>6.5</v>
      </c>
      <c r="I8" s="11">
        <v>7</v>
      </c>
      <c r="J8" s="12">
        <f t="shared" si="1"/>
        <v>13.5</v>
      </c>
    </row>
    <row r="9" spans="1:10" ht="20.25" customHeight="1">
      <c r="A9" s="2">
        <v>5</v>
      </c>
      <c r="B9" s="1" t="s">
        <v>73</v>
      </c>
      <c r="C9" s="1" t="s">
        <v>100</v>
      </c>
      <c r="D9" s="5" t="s">
        <v>497</v>
      </c>
      <c r="E9" s="11">
        <v>5</v>
      </c>
      <c r="F9" s="11">
        <v>5.75</v>
      </c>
      <c r="G9" s="11">
        <f t="shared" si="0"/>
        <v>10.75</v>
      </c>
      <c r="H9" s="11">
        <v>5.5</v>
      </c>
      <c r="I9" s="11">
        <v>5.5</v>
      </c>
      <c r="J9" s="12">
        <f t="shared" si="1"/>
        <v>11</v>
      </c>
    </row>
    <row r="10" spans="1:10" ht="20.25" customHeight="1">
      <c r="A10" s="2">
        <v>6</v>
      </c>
      <c r="B10" s="1" t="s">
        <v>74</v>
      </c>
      <c r="C10" s="1" t="s">
        <v>101</v>
      </c>
      <c r="D10" s="5" t="s">
        <v>497</v>
      </c>
      <c r="E10" s="11">
        <v>7.5</v>
      </c>
      <c r="F10" s="11">
        <v>7</v>
      </c>
      <c r="G10" s="11">
        <f t="shared" si="0"/>
        <v>14.5</v>
      </c>
      <c r="H10" s="11">
        <v>8.5</v>
      </c>
      <c r="I10" s="11">
        <v>8.25</v>
      </c>
      <c r="J10" s="12">
        <f t="shared" si="1"/>
        <v>16.75</v>
      </c>
    </row>
    <row r="11" spans="1:10" ht="20.25" customHeight="1">
      <c r="A11" s="2">
        <v>7</v>
      </c>
      <c r="B11" s="1" t="s">
        <v>75</v>
      </c>
      <c r="C11" s="1" t="s">
        <v>102</v>
      </c>
      <c r="D11" s="5" t="s">
        <v>497</v>
      </c>
      <c r="E11" s="11">
        <v>4</v>
      </c>
      <c r="F11" s="11">
        <v>6</v>
      </c>
      <c r="G11" s="11">
        <f t="shared" si="0"/>
        <v>10</v>
      </c>
      <c r="H11" s="11">
        <v>4.25</v>
      </c>
      <c r="I11" s="11">
        <v>4.5</v>
      </c>
      <c r="J11" s="12">
        <f t="shared" si="1"/>
        <v>8.75</v>
      </c>
    </row>
    <row r="12" spans="1:10" ht="20.25" customHeight="1">
      <c r="A12" s="2">
        <v>8</v>
      </c>
      <c r="B12" s="1" t="s">
        <v>76</v>
      </c>
      <c r="C12" s="1" t="s">
        <v>103</v>
      </c>
      <c r="D12" s="5" t="s">
        <v>497</v>
      </c>
      <c r="E12" s="11">
        <v>4</v>
      </c>
      <c r="F12" s="11">
        <v>5</v>
      </c>
      <c r="G12" s="11">
        <f t="shared" si="0"/>
        <v>9</v>
      </c>
      <c r="H12" s="11">
        <v>4</v>
      </c>
      <c r="I12" s="11">
        <v>3.5</v>
      </c>
      <c r="J12" s="12">
        <f t="shared" si="1"/>
        <v>7.5</v>
      </c>
    </row>
    <row r="13" spans="1:10" ht="20.25" customHeight="1">
      <c r="A13" s="2">
        <v>9</v>
      </c>
      <c r="B13" s="1" t="s">
        <v>77</v>
      </c>
      <c r="C13" s="1" t="s">
        <v>104</v>
      </c>
      <c r="D13" s="5" t="s">
        <v>497</v>
      </c>
      <c r="E13" s="11">
        <v>6.5</v>
      </c>
      <c r="F13" s="11">
        <v>6.5</v>
      </c>
      <c r="G13" s="11">
        <f t="shared" si="0"/>
        <v>13</v>
      </c>
      <c r="H13" s="11">
        <v>4</v>
      </c>
      <c r="I13" s="11">
        <v>6</v>
      </c>
      <c r="J13" s="12">
        <f t="shared" si="1"/>
        <v>10</v>
      </c>
    </row>
    <row r="14" spans="1:10" ht="20.25" customHeight="1">
      <c r="A14" s="2">
        <v>10</v>
      </c>
      <c r="B14" s="1" t="s">
        <v>78</v>
      </c>
      <c r="C14" s="1" t="s">
        <v>40</v>
      </c>
      <c r="D14" s="5" t="s">
        <v>497</v>
      </c>
      <c r="E14" s="11">
        <v>5</v>
      </c>
      <c r="F14" s="11">
        <v>5.75</v>
      </c>
      <c r="G14" s="11">
        <f t="shared" si="0"/>
        <v>10.75</v>
      </c>
      <c r="H14" s="11">
        <v>3.5</v>
      </c>
      <c r="I14" s="11">
        <v>5.25</v>
      </c>
      <c r="J14" s="12">
        <f t="shared" si="1"/>
        <v>8.75</v>
      </c>
    </row>
    <row r="15" spans="1:10" ht="20.25" customHeight="1">
      <c r="A15" s="2">
        <v>11</v>
      </c>
      <c r="B15" s="1" t="s">
        <v>79</v>
      </c>
      <c r="C15" s="1" t="s">
        <v>105</v>
      </c>
      <c r="D15" s="5" t="s">
        <v>497</v>
      </c>
      <c r="E15" s="11">
        <v>2.75</v>
      </c>
      <c r="F15" s="11">
        <v>3.75</v>
      </c>
      <c r="G15" s="11">
        <f t="shared" si="0"/>
        <v>6.5</v>
      </c>
      <c r="H15" s="11">
        <v>0.5</v>
      </c>
      <c r="I15" s="11">
        <v>2</v>
      </c>
      <c r="J15" s="12">
        <f t="shared" si="1"/>
        <v>2.5</v>
      </c>
    </row>
    <row r="16" spans="1:10" ht="20.25" customHeight="1">
      <c r="A16" s="2">
        <v>12</v>
      </c>
      <c r="B16" s="1" t="s">
        <v>80</v>
      </c>
      <c r="C16" s="1" t="s">
        <v>106</v>
      </c>
      <c r="D16" s="5" t="s">
        <v>497</v>
      </c>
      <c r="E16" s="11">
        <v>4</v>
      </c>
      <c r="F16" s="11">
        <v>5.75</v>
      </c>
      <c r="G16" s="11">
        <f t="shared" si="0"/>
        <v>9.75</v>
      </c>
      <c r="H16" s="11">
        <v>5</v>
      </c>
      <c r="I16" s="11">
        <v>6</v>
      </c>
      <c r="J16" s="12">
        <f t="shared" si="1"/>
        <v>11</v>
      </c>
    </row>
    <row r="17" spans="1:10" ht="20.25" customHeight="1">
      <c r="A17" s="2">
        <v>13</v>
      </c>
      <c r="B17" s="1" t="s">
        <v>81</v>
      </c>
      <c r="C17" s="1" t="s">
        <v>48</v>
      </c>
      <c r="D17" s="5" t="s">
        <v>497</v>
      </c>
      <c r="E17" s="11">
        <v>3.75</v>
      </c>
      <c r="F17" s="11">
        <v>3.75</v>
      </c>
      <c r="G17" s="11">
        <f t="shared" si="0"/>
        <v>7.5</v>
      </c>
      <c r="H17" s="11">
        <v>3</v>
      </c>
      <c r="I17" s="11">
        <v>3.5</v>
      </c>
      <c r="J17" s="12">
        <f t="shared" si="1"/>
        <v>6.5</v>
      </c>
    </row>
    <row r="18" spans="1:10" ht="20.25" customHeight="1">
      <c r="A18" s="2">
        <v>14</v>
      </c>
      <c r="B18" s="1" t="s">
        <v>82</v>
      </c>
      <c r="C18" s="1" t="s">
        <v>107</v>
      </c>
      <c r="D18" s="5" t="s">
        <v>497</v>
      </c>
      <c r="E18" s="11">
        <v>6</v>
      </c>
      <c r="F18" s="11">
        <v>7</v>
      </c>
      <c r="G18" s="11">
        <f t="shared" si="0"/>
        <v>13</v>
      </c>
      <c r="H18" s="11">
        <v>5</v>
      </c>
      <c r="I18" s="11">
        <v>6</v>
      </c>
      <c r="J18" s="12">
        <f t="shared" si="1"/>
        <v>11</v>
      </c>
    </row>
    <row r="19" spans="1:10" ht="20.25" customHeight="1">
      <c r="A19" s="2">
        <v>15</v>
      </c>
      <c r="B19" s="1" t="s">
        <v>83</v>
      </c>
      <c r="C19" s="1" t="s">
        <v>108</v>
      </c>
      <c r="D19" s="5" t="s">
        <v>497</v>
      </c>
      <c r="E19" s="11">
        <v>4.5</v>
      </c>
      <c r="F19" s="11">
        <v>6</v>
      </c>
      <c r="G19" s="11">
        <f t="shared" si="0"/>
        <v>10.5</v>
      </c>
      <c r="H19" s="11">
        <v>7</v>
      </c>
      <c r="I19" s="11">
        <v>5.5</v>
      </c>
      <c r="J19" s="12">
        <f t="shared" si="1"/>
        <v>12.5</v>
      </c>
    </row>
    <row r="20" spans="1:10" ht="20.25" customHeight="1">
      <c r="A20" s="2">
        <v>16</v>
      </c>
      <c r="B20" s="1" t="s">
        <v>84</v>
      </c>
      <c r="C20" s="1" t="s">
        <v>109</v>
      </c>
      <c r="D20" s="5" t="s">
        <v>497</v>
      </c>
      <c r="E20" s="11">
        <v>7</v>
      </c>
      <c r="F20" s="11">
        <v>7.5</v>
      </c>
      <c r="G20" s="11">
        <f t="shared" si="0"/>
        <v>14.5</v>
      </c>
      <c r="H20" s="11">
        <v>6.5</v>
      </c>
      <c r="I20" s="11">
        <v>7</v>
      </c>
      <c r="J20" s="12">
        <f t="shared" si="1"/>
        <v>13.5</v>
      </c>
    </row>
    <row r="21" spans="1:10" ht="20.25" customHeight="1">
      <c r="A21" s="2">
        <v>17</v>
      </c>
      <c r="B21" s="1" t="s">
        <v>85</v>
      </c>
      <c r="C21" s="1" t="s">
        <v>110</v>
      </c>
      <c r="D21" s="5" t="s">
        <v>497</v>
      </c>
      <c r="E21" s="11">
        <v>3.75</v>
      </c>
      <c r="F21" s="11">
        <v>3.25</v>
      </c>
      <c r="G21" s="11">
        <f t="shared" si="0"/>
        <v>7</v>
      </c>
      <c r="H21" s="11">
        <v>2</v>
      </c>
      <c r="I21" s="11">
        <v>4.25</v>
      </c>
      <c r="J21" s="12">
        <f t="shared" si="1"/>
        <v>6.25</v>
      </c>
    </row>
    <row r="22" spans="1:10" ht="20.25" customHeight="1">
      <c r="A22" s="2">
        <v>18</v>
      </c>
      <c r="B22" s="1" t="s">
        <v>86</v>
      </c>
      <c r="C22" s="1" t="s">
        <v>111</v>
      </c>
      <c r="D22" s="5" t="s">
        <v>497</v>
      </c>
      <c r="E22" s="11">
        <v>2.5</v>
      </c>
      <c r="F22" s="11">
        <v>4.75</v>
      </c>
      <c r="G22" s="11">
        <f t="shared" si="0"/>
        <v>7.25</v>
      </c>
      <c r="H22" s="11">
        <v>1.5</v>
      </c>
      <c r="I22" s="11">
        <v>1.25</v>
      </c>
      <c r="J22" s="12">
        <f t="shared" si="1"/>
        <v>2.75</v>
      </c>
    </row>
    <row r="23" spans="1:10" ht="20.25" customHeight="1">
      <c r="A23" s="2">
        <v>19</v>
      </c>
      <c r="B23" s="1" t="s">
        <v>87</v>
      </c>
      <c r="C23" s="1" t="s">
        <v>112</v>
      </c>
      <c r="D23" s="5" t="s">
        <v>497</v>
      </c>
      <c r="E23" s="11">
        <v>7</v>
      </c>
      <c r="F23" s="11">
        <v>6</v>
      </c>
      <c r="G23" s="11">
        <f t="shared" si="0"/>
        <v>13</v>
      </c>
      <c r="H23" s="11">
        <v>6</v>
      </c>
      <c r="I23" s="11">
        <v>6.25</v>
      </c>
      <c r="J23" s="12">
        <f t="shared" si="1"/>
        <v>12.25</v>
      </c>
    </row>
    <row r="24" spans="1:10" ht="20.25" customHeight="1">
      <c r="A24" s="2">
        <v>20</v>
      </c>
      <c r="B24" s="1" t="s">
        <v>88</v>
      </c>
      <c r="C24" s="1" t="s">
        <v>113</v>
      </c>
      <c r="D24" s="5" t="s">
        <v>497</v>
      </c>
      <c r="E24" s="11">
        <v>2.75</v>
      </c>
      <c r="F24" s="11">
        <v>3</v>
      </c>
      <c r="G24" s="11">
        <f t="shared" si="0"/>
        <v>5.75</v>
      </c>
      <c r="H24" s="11">
        <v>1.5</v>
      </c>
      <c r="I24" s="11">
        <v>4</v>
      </c>
      <c r="J24" s="12">
        <f t="shared" si="1"/>
        <v>5.5</v>
      </c>
    </row>
    <row r="25" spans="1:10" ht="20.25" customHeight="1">
      <c r="A25" s="2">
        <v>21</v>
      </c>
      <c r="B25" s="1" t="s">
        <v>89</v>
      </c>
      <c r="C25" s="1" t="s">
        <v>114</v>
      </c>
      <c r="D25" s="5" t="s">
        <v>497</v>
      </c>
      <c r="E25" s="11">
        <v>6</v>
      </c>
      <c r="F25" s="11">
        <v>8</v>
      </c>
      <c r="G25" s="11">
        <f t="shared" si="0"/>
        <v>14</v>
      </c>
      <c r="H25" s="11">
        <v>7.25</v>
      </c>
      <c r="I25" s="11">
        <v>7</v>
      </c>
      <c r="J25" s="12">
        <f t="shared" si="1"/>
        <v>14.25</v>
      </c>
    </row>
    <row r="26" spans="1:10" ht="20.25" customHeight="1">
      <c r="A26" s="2">
        <v>22</v>
      </c>
      <c r="B26" s="1" t="s">
        <v>90</v>
      </c>
      <c r="C26" s="1" t="s">
        <v>115</v>
      </c>
      <c r="D26" s="5" t="s">
        <v>497</v>
      </c>
      <c r="E26" s="11">
        <v>3</v>
      </c>
      <c r="F26" s="11">
        <v>4.75</v>
      </c>
      <c r="G26" s="11">
        <f t="shared" si="0"/>
        <v>7.75</v>
      </c>
      <c r="H26" s="11">
        <v>4.5</v>
      </c>
      <c r="I26" s="11">
        <v>4</v>
      </c>
      <c r="J26" s="12">
        <f t="shared" si="1"/>
        <v>8.5</v>
      </c>
    </row>
    <row r="27" spans="1:10" ht="20.25" customHeight="1">
      <c r="A27" s="2">
        <v>23</v>
      </c>
      <c r="B27" s="1" t="s">
        <v>91</v>
      </c>
      <c r="C27" s="1" t="s">
        <v>116</v>
      </c>
      <c r="D27" s="5" t="s">
        <v>497</v>
      </c>
      <c r="E27" s="11">
        <v>3.25</v>
      </c>
      <c r="F27" s="11">
        <v>5.75</v>
      </c>
      <c r="G27" s="11">
        <f t="shared" si="0"/>
        <v>9</v>
      </c>
      <c r="H27" s="11">
        <v>1.5</v>
      </c>
      <c r="I27" s="11">
        <v>2.25</v>
      </c>
      <c r="J27" s="12">
        <f t="shared" si="1"/>
        <v>3.75</v>
      </c>
    </row>
    <row r="28" spans="1:10" ht="20.25" customHeight="1">
      <c r="A28" s="2">
        <v>24</v>
      </c>
      <c r="B28" s="1" t="s">
        <v>92</v>
      </c>
      <c r="C28" s="1" t="s">
        <v>117</v>
      </c>
      <c r="D28" s="5" t="s">
        <v>497</v>
      </c>
      <c r="E28" s="11">
        <v>7.5</v>
      </c>
      <c r="F28" s="11">
        <v>5.25</v>
      </c>
      <c r="G28" s="11">
        <f t="shared" si="0"/>
        <v>12.75</v>
      </c>
      <c r="H28" s="11">
        <v>6</v>
      </c>
      <c r="I28" s="11">
        <v>5.5</v>
      </c>
      <c r="J28" s="12">
        <f t="shared" si="1"/>
        <v>11.5</v>
      </c>
    </row>
    <row r="29" spans="1:10" ht="20.25" customHeight="1">
      <c r="A29" s="2">
        <v>25</v>
      </c>
      <c r="B29" s="1" t="s">
        <v>93</v>
      </c>
      <c r="C29" s="1" t="s">
        <v>118</v>
      </c>
      <c r="D29" s="5" t="s">
        <v>497</v>
      </c>
      <c r="E29" s="11">
        <v>7</v>
      </c>
      <c r="F29" s="11">
        <v>6.75</v>
      </c>
      <c r="G29" s="11">
        <f t="shared" si="0"/>
        <v>13.75</v>
      </c>
      <c r="H29" s="11">
        <v>7.5</v>
      </c>
      <c r="I29" s="11">
        <v>6</v>
      </c>
      <c r="J29" s="12">
        <f t="shared" si="1"/>
        <v>13.5</v>
      </c>
    </row>
    <row r="30" spans="1:10" ht="20.25" customHeight="1">
      <c r="A30" s="2">
        <v>26</v>
      </c>
      <c r="B30" s="1" t="s">
        <v>94</v>
      </c>
      <c r="C30" s="1" t="s">
        <v>119</v>
      </c>
      <c r="D30" s="5" t="s">
        <v>497</v>
      </c>
      <c r="E30" s="11">
        <v>7.5</v>
      </c>
      <c r="F30" s="11">
        <v>7.5</v>
      </c>
      <c r="G30" s="11">
        <f t="shared" si="0"/>
        <v>15</v>
      </c>
      <c r="H30" s="11">
        <v>7</v>
      </c>
      <c r="I30" s="11">
        <v>7</v>
      </c>
      <c r="J30" s="12">
        <f t="shared" si="1"/>
        <v>14</v>
      </c>
    </row>
    <row r="31" spans="1:10" ht="20.25" customHeight="1">
      <c r="A31" s="2">
        <v>27</v>
      </c>
      <c r="B31" s="1" t="s">
        <v>95</v>
      </c>
      <c r="C31" s="1" t="s">
        <v>120</v>
      </c>
      <c r="D31" s="5" t="s">
        <v>497</v>
      </c>
      <c r="E31" s="11">
        <v>2</v>
      </c>
      <c r="F31" s="11">
        <v>4</v>
      </c>
      <c r="G31" s="11">
        <f t="shared" si="0"/>
        <v>6</v>
      </c>
      <c r="H31" s="11">
        <v>6</v>
      </c>
      <c r="I31" s="11">
        <v>5.25</v>
      </c>
      <c r="J31" s="12">
        <f t="shared" si="1"/>
        <v>11.25</v>
      </c>
    </row>
    <row r="32" spans="1:10" ht="20.25" customHeight="1">
      <c r="A32" s="2">
        <v>28</v>
      </c>
      <c r="B32" s="1" t="s">
        <v>96</v>
      </c>
      <c r="C32" s="1" t="s">
        <v>121</v>
      </c>
      <c r="D32" s="5" t="s">
        <v>497</v>
      </c>
      <c r="E32" s="11">
        <v>2</v>
      </c>
      <c r="F32" s="11">
        <v>3.75</v>
      </c>
      <c r="G32" s="11">
        <f t="shared" si="0"/>
        <v>5.75</v>
      </c>
      <c r="H32" s="11">
        <v>1.75</v>
      </c>
      <c r="I32" s="11">
        <v>5</v>
      </c>
      <c r="J32" s="12">
        <f t="shared" si="1"/>
        <v>6.75</v>
      </c>
    </row>
  </sheetData>
  <mergeCells count="3">
    <mergeCell ref="B2:G2"/>
    <mergeCell ref="A3:G3"/>
    <mergeCell ref="H3:J3"/>
  </mergeCells>
  <pageMargins left="0.7" right="0.28000000000000003" top="0.51" bottom="0.43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opLeftCell="A11" workbookViewId="0">
      <selection activeCell="J30" sqref="J30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375" customWidth="1"/>
    <col min="5" max="5" width="12.375" customWidth="1"/>
    <col min="6" max="6" width="13.125" customWidth="1"/>
    <col min="7" max="7" width="14.75" customWidth="1"/>
  </cols>
  <sheetData>
    <row r="1" spans="1:10">
      <c r="A1" t="s">
        <v>0</v>
      </c>
    </row>
    <row r="2" spans="1:10">
      <c r="B2" s="40" t="s">
        <v>499</v>
      </c>
      <c r="C2" s="40"/>
      <c r="D2" s="40"/>
      <c r="E2" s="40"/>
      <c r="F2" s="40"/>
      <c r="G2" s="40"/>
    </row>
    <row r="3" spans="1:10">
      <c r="A3" s="39" t="s">
        <v>510</v>
      </c>
      <c r="B3" s="39"/>
      <c r="C3" s="39"/>
      <c r="D3" s="39"/>
      <c r="E3" s="39"/>
      <c r="F3" s="39"/>
      <c r="G3" s="39"/>
      <c r="H3" s="39" t="s">
        <v>511</v>
      </c>
      <c r="I3" s="39"/>
      <c r="J3" s="39"/>
    </row>
    <row r="4" spans="1:10">
      <c r="A4" s="3" t="s">
        <v>1</v>
      </c>
      <c r="B4" s="3" t="s">
        <v>2</v>
      </c>
      <c r="C4" s="4" t="s">
        <v>3</v>
      </c>
      <c r="D4" s="4" t="s">
        <v>495</v>
      </c>
      <c r="E4" s="3" t="s">
        <v>486</v>
      </c>
      <c r="F4" s="3" t="s">
        <v>487</v>
      </c>
      <c r="G4" s="3" t="s">
        <v>488</v>
      </c>
      <c r="H4" s="3" t="s">
        <v>486</v>
      </c>
      <c r="I4" s="3" t="s">
        <v>487</v>
      </c>
      <c r="J4" s="3" t="s">
        <v>488</v>
      </c>
    </row>
    <row r="5" spans="1:10" ht="17.25" customHeight="1">
      <c r="A5" s="2">
        <v>1</v>
      </c>
      <c r="B5" s="1" t="s">
        <v>126</v>
      </c>
      <c r="C5" s="1" t="s">
        <v>156</v>
      </c>
      <c r="D5" s="5" t="s">
        <v>498</v>
      </c>
      <c r="E5" s="12">
        <v>3</v>
      </c>
      <c r="F5" s="12">
        <v>4.25</v>
      </c>
      <c r="G5" s="12">
        <f>E5+F5</f>
        <v>7.25</v>
      </c>
      <c r="H5" s="11">
        <v>5</v>
      </c>
      <c r="I5" s="11">
        <v>4.5</v>
      </c>
      <c r="J5" s="11"/>
    </row>
    <row r="6" spans="1:10" ht="17.25" customHeight="1">
      <c r="A6" s="2">
        <v>2</v>
      </c>
      <c r="B6" s="1" t="s">
        <v>127</v>
      </c>
      <c r="C6" s="1" t="s">
        <v>157</v>
      </c>
      <c r="D6" s="5" t="s">
        <v>498</v>
      </c>
      <c r="E6" s="12">
        <v>5.8</v>
      </c>
      <c r="F6" s="12">
        <v>5.5</v>
      </c>
      <c r="G6" s="12">
        <f t="shared" ref="G6:G40" si="0">E6+F6</f>
        <v>11.3</v>
      </c>
      <c r="H6" s="11">
        <v>8</v>
      </c>
      <c r="I6" s="11">
        <v>7</v>
      </c>
      <c r="J6" s="11"/>
    </row>
    <row r="7" spans="1:10" ht="17.25" customHeight="1">
      <c r="A7" s="2">
        <v>3</v>
      </c>
      <c r="B7" s="1" t="s">
        <v>128</v>
      </c>
      <c r="C7" s="1" t="s">
        <v>158</v>
      </c>
      <c r="D7" s="5" t="s">
        <v>498</v>
      </c>
      <c r="E7" s="12">
        <v>4.3</v>
      </c>
      <c r="F7" s="12">
        <v>5.5</v>
      </c>
      <c r="G7" s="12">
        <f t="shared" si="0"/>
        <v>9.8000000000000007</v>
      </c>
      <c r="H7" s="11">
        <v>7.5</v>
      </c>
      <c r="I7" s="11">
        <v>5.5</v>
      </c>
      <c r="J7" s="11"/>
    </row>
    <row r="8" spans="1:10" ht="17.25" customHeight="1">
      <c r="A8" s="2">
        <v>4</v>
      </c>
      <c r="B8" s="1" t="s">
        <v>129</v>
      </c>
      <c r="C8" s="1" t="s">
        <v>159</v>
      </c>
      <c r="D8" s="5" t="s">
        <v>498</v>
      </c>
      <c r="E8" s="12">
        <v>4.3</v>
      </c>
      <c r="F8" s="12">
        <v>6</v>
      </c>
      <c r="G8" s="12">
        <f t="shared" si="0"/>
        <v>10.3</v>
      </c>
      <c r="H8" s="11">
        <v>6.5</v>
      </c>
      <c r="I8" s="11">
        <v>5</v>
      </c>
      <c r="J8" s="11"/>
    </row>
    <row r="9" spans="1:10" ht="17.25" customHeight="1">
      <c r="A9" s="2">
        <v>5</v>
      </c>
      <c r="B9" s="1" t="s">
        <v>130</v>
      </c>
      <c r="C9" s="1" t="s">
        <v>160</v>
      </c>
      <c r="D9" s="5" t="s">
        <v>498</v>
      </c>
      <c r="E9" s="12">
        <v>5.5</v>
      </c>
      <c r="F9" s="12">
        <v>5.25</v>
      </c>
      <c r="G9" s="12">
        <f t="shared" si="0"/>
        <v>10.75</v>
      </c>
      <c r="H9" s="11">
        <v>7</v>
      </c>
      <c r="I9" s="11">
        <v>5.5</v>
      </c>
      <c r="J9" s="11"/>
    </row>
    <row r="10" spans="1:10" ht="17.25" customHeight="1">
      <c r="A10" s="2">
        <v>6</v>
      </c>
      <c r="B10" s="1" t="s">
        <v>12</v>
      </c>
      <c r="C10" s="1" t="s">
        <v>161</v>
      </c>
      <c r="D10" s="5" t="s">
        <v>498</v>
      </c>
      <c r="E10" s="12">
        <v>5</v>
      </c>
      <c r="F10" s="12">
        <v>8</v>
      </c>
      <c r="G10" s="12">
        <f t="shared" si="0"/>
        <v>13</v>
      </c>
      <c r="H10" s="11">
        <v>9</v>
      </c>
      <c r="I10" s="11">
        <v>8.25</v>
      </c>
      <c r="J10" s="11"/>
    </row>
    <row r="11" spans="1:10" ht="17.25" customHeight="1">
      <c r="A11" s="2">
        <v>7</v>
      </c>
      <c r="B11" s="1" t="s">
        <v>131</v>
      </c>
      <c r="C11" s="1" t="s">
        <v>162</v>
      </c>
      <c r="D11" s="5" t="s">
        <v>498</v>
      </c>
      <c r="E11" s="12">
        <v>4</v>
      </c>
      <c r="F11" s="12">
        <v>4</v>
      </c>
      <c r="G11" s="12">
        <f t="shared" si="0"/>
        <v>8</v>
      </c>
      <c r="H11" s="11">
        <v>7.5</v>
      </c>
      <c r="I11" s="11">
        <v>5</v>
      </c>
      <c r="J11" s="11"/>
    </row>
    <row r="12" spans="1:10" ht="17.25" customHeight="1">
      <c r="A12" s="2">
        <v>8</v>
      </c>
      <c r="B12" s="1" t="s">
        <v>132</v>
      </c>
      <c r="C12" s="1" t="s">
        <v>163</v>
      </c>
      <c r="D12" s="5" t="s">
        <v>498</v>
      </c>
      <c r="E12" s="12">
        <v>0.5</v>
      </c>
      <c r="F12" s="12">
        <v>4</v>
      </c>
      <c r="G12" s="12">
        <f t="shared" si="0"/>
        <v>4.5</v>
      </c>
      <c r="H12" s="11">
        <v>1</v>
      </c>
      <c r="I12" s="11">
        <v>2</v>
      </c>
      <c r="J12" s="11"/>
    </row>
    <row r="13" spans="1:10" ht="17.25" customHeight="1">
      <c r="A13" s="2">
        <v>9</v>
      </c>
      <c r="B13" s="1" t="s">
        <v>133</v>
      </c>
      <c r="C13" s="1" t="s">
        <v>164</v>
      </c>
      <c r="D13" s="5" t="s">
        <v>498</v>
      </c>
      <c r="E13" s="12">
        <v>3</v>
      </c>
      <c r="F13" s="12">
        <v>3.5</v>
      </c>
      <c r="G13" s="12">
        <f t="shared" si="0"/>
        <v>6.5</v>
      </c>
      <c r="H13" s="11">
        <v>3</v>
      </c>
      <c r="I13" s="11">
        <v>5.4</v>
      </c>
      <c r="J13" s="11"/>
    </row>
    <row r="14" spans="1:10" ht="17.25" customHeight="1">
      <c r="A14" s="2">
        <v>10</v>
      </c>
      <c r="B14" s="1" t="s">
        <v>134</v>
      </c>
      <c r="C14" s="1" t="s">
        <v>165</v>
      </c>
      <c r="D14" s="5" t="s">
        <v>498</v>
      </c>
      <c r="E14" s="12">
        <v>6</v>
      </c>
      <c r="F14" s="12">
        <v>5.5</v>
      </c>
      <c r="G14" s="12">
        <f t="shared" si="0"/>
        <v>11.5</v>
      </c>
      <c r="H14" s="11">
        <v>8</v>
      </c>
      <c r="I14" s="11">
        <v>5.5</v>
      </c>
      <c r="J14" s="11"/>
    </row>
    <row r="15" spans="1:10" ht="17.25" customHeight="1">
      <c r="A15" s="2">
        <v>11</v>
      </c>
      <c r="B15" s="1" t="s">
        <v>135</v>
      </c>
      <c r="C15" s="1" t="s">
        <v>166</v>
      </c>
      <c r="D15" s="5" t="s">
        <v>498</v>
      </c>
      <c r="E15" s="12">
        <v>5.3</v>
      </c>
      <c r="F15" s="12">
        <v>7</v>
      </c>
      <c r="G15" s="12">
        <f t="shared" si="0"/>
        <v>12.3</v>
      </c>
      <c r="H15" s="11">
        <v>9</v>
      </c>
      <c r="I15" s="11">
        <v>4.75</v>
      </c>
      <c r="J15" s="11"/>
    </row>
    <row r="16" spans="1:10" ht="17.25" customHeight="1">
      <c r="A16" s="2">
        <v>12</v>
      </c>
      <c r="B16" s="1" t="s">
        <v>136</v>
      </c>
      <c r="C16" s="1" t="s">
        <v>167</v>
      </c>
      <c r="D16" s="5" t="s">
        <v>498</v>
      </c>
      <c r="E16" s="12">
        <v>5</v>
      </c>
      <c r="F16" s="12">
        <v>6.75</v>
      </c>
      <c r="G16" s="12">
        <f t="shared" si="0"/>
        <v>11.75</v>
      </c>
      <c r="H16" s="11">
        <v>5</v>
      </c>
      <c r="I16" s="11">
        <v>6.9</v>
      </c>
      <c r="J16" s="11"/>
    </row>
    <row r="17" spans="1:10" ht="17.25" customHeight="1">
      <c r="A17" s="2">
        <v>13</v>
      </c>
      <c r="B17" s="1" t="s">
        <v>137</v>
      </c>
      <c r="C17" s="1" t="s">
        <v>168</v>
      </c>
      <c r="D17" s="5" t="s">
        <v>498</v>
      </c>
      <c r="E17" s="12">
        <v>3.3</v>
      </c>
      <c r="F17" s="12">
        <v>6</v>
      </c>
      <c r="G17" s="12">
        <f t="shared" si="0"/>
        <v>9.3000000000000007</v>
      </c>
      <c r="H17" s="11">
        <v>6</v>
      </c>
      <c r="I17" s="11">
        <v>5.5</v>
      </c>
      <c r="J17" s="11"/>
    </row>
    <row r="18" spans="1:10" ht="17.25" customHeight="1">
      <c r="A18" s="2">
        <v>14</v>
      </c>
      <c r="B18" s="1" t="s">
        <v>138</v>
      </c>
      <c r="C18" s="1" t="s">
        <v>163</v>
      </c>
      <c r="D18" s="5" t="s">
        <v>498</v>
      </c>
      <c r="E18" s="12">
        <v>6</v>
      </c>
      <c r="F18" s="12">
        <v>5</v>
      </c>
      <c r="G18" s="12">
        <f t="shared" si="0"/>
        <v>11</v>
      </c>
      <c r="H18" s="11">
        <v>7.5</v>
      </c>
      <c r="I18" s="11">
        <v>5.5</v>
      </c>
      <c r="J18" s="11"/>
    </row>
    <row r="19" spans="1:10" ht="17.25" customHeight="1">
      <c r="A19" s="2">
        <v>15</v>
      </c>
      <c r="B19" s="1" t="s">
        <v>139</v>
      </c>
      <c r="C19" s="1" t="s">
        <v>169</v>
      </c>
      <c r="D19" s="5" t="s">
        <v>498</v>
      </c>
      <c r="E19" s="12">
        <v>3.3</v>
      </c>
      <c r="F19" s="12">
        <v>3.5</v>
      </c>
      <c r="G19" s="12">
        <f t="shared" si="0"/>
        <v>6.8</v>
      </c>
      <c r="H19" s="11">
        <v>3</v>
      </c>
      <c r="I19" s="11">
        <v>2.5</v>
      </c>
      <c r="J19" s="11"/>
    </row>
    <row r="20" spans="1:10" ht="17.25" customHeight="1">
      <c r="A20" s="2">
        <v>16</v>
      </c>
      <c r="B20" s="1" t="s">
        <v>15</v>
      </c>
      <c r="C20" s="1" t="s">
        <v>170</v>
      </c>
      <c r="D20" s="5" t="s">
        <v>498</v>
      </c>
      <c r="E20" s="12">
        <v>5.8</v>
      </c>
      <c r="F20" s="12">
        <v>7</v>
      </c>
      <c r="G20" s="12">
        <f t="shared" si="0"/>
        <v>12.8</v>
      </c>
      <c r="H20" s="11">
        <v>8.3000000000000007</v>
      </c>
      <c r="I20" s="11">
        <v>7</v>
      </c>
      <c r="J20" s="11"/>
    </row>
    <row r="21" spans="1:10" ht="17.25" customHeight="1">
      <c r="A21" s="2">
        <v>17</v>
      </c>
      <c r="B21" s="1" t="s">
        <v>140</v>
      </c>
      <c r="C21" s="1" t="s">
        <v>171</v>
      </c>
      <c r="D21" s="5" t="s">
        <v>498</v>
      </c>
      <c r="E21" s="12">
        <v>1</v>
      </c>
      <c r="F21" s="12">
        <v>2.5</v>
      </c>
      <c r="G21" s="12">
        <f t="shared" si="0"/>
        <v>3.5</v>
      </c>
      <c r="H21" s="11">
        <v>3</v>
      </c>
      <c r="I21" s="11">
        <v>1.5</v>
      </c>
      <c r="J21" s="11"/>
    </row>
    <row r="22" spans="1:10" ht="17.25" customHeight="1">
      <c r="A22" s="2">
        <v>18</v>
      </c>
      <c r="B22" s="1" t="s">
        <v>141</v>
      </c>
      <c r="C22" s="1" t="s">
        <v>172</v>
      </c>
      <c r="D22" s="5" t="s">
        <v>498</v>
      </c>
      <c r="E22" s="12">
        <v>4.8</v>
      </c>
      <c r="F22" s="12">
        <v>6.25</v>
      </c>
      <c r="G22" s="12">
        <f t="shared" si="0"/>
        <v>11.05</v>
      </c>
      <c r="H22" s="11">
        <v>5</v>
      </c>
      <c r="I22" s="11">
        <v>5</v>
      </c>
      <c r="J22" s="11"/>
    </row>
    <row r="23" spans="1:10" ht="17.25" customHeight="1">
      <c r="A23" s="2">
        <v>19</v>
      </c>
      <c r="B23" s="1" t="s">
        <v>142</v>
      </c>
      <c r="C23" s="1" t="s">
        <v>173</v>
      </c>
      <c r="D23" s="5" t="s">
        <v>498</v>
      </c>
      <c r="E23" s="12">
        <v>5</v>
      </c>
      <c r="F23" s="12">
        <v>6.5</v>
      </c>
      <c r="G23" s="12">
        <f t="shared" si="0"/>
        <v>11.5</v>
      </c>
      <c r="H23" s="11">
        <v>8</v>
      </c>
      <c r="I23" s="11">
        <v>6.5</v>
      </c>
      <c r="J23" s="11"/>
    </row>
    <row r="24" spans="1:10" ht="17.25" customHeight="1">
      <c r="A24" s="2">
        <v>20</v>
      </c>
      <c r="B24" s="1" t="s">
        <v>143</v>
      </c>
      <c r="C24" s="1" t="s">
        <v>174</v>
      </c>
      <c r="D24" s="5" t="s">
        <v>498</v>
      </c>
      <c r="E24" s="12">
        <v>5.8</v>
      </c>
      <c r="F24" s="12">
        <v>7.5</v>
      </c>
      <c r="G24" s="12">
        <f t="shared" si="0"/>
        <v>13.3</v>
      </c>
      <c r="H24" s="11">
        <v>9</v>
      </c>
      <c r="I24" s="11">
        <v>7.5</v>
      </c>
      <c r="J24" s="11"/>
    </row>
    <row r="25" spans="1:10" ht="17.25" customHeight="1">
      <c r="A25" s="2">
        <v>21</v>
      </c>
      <c r="B25" s="1" t="s">
        <v>144</v>
      </c>
      <c r="C25" s="1" t="s">
        <v>175</v>
      </c>
      <c r="D25" s="5" t="s">
        <v>498</v>
      </c>
      <c r="E25" s="12">
        <v>3.5</v>
      </c>
      <c r="F25" s="12">
        <v>6.25</v>
      </c>
      <c r="G25" s="12">
        <f t="shared" si="0"/>
        <v>9.75</v>
      </c>
      <c r="H25" s="11">
        <v>7.5</v>
      </c>
      <c r="I25" s="11">
        <v>7</v>
      </c>
      <c r="J25" s="11"/>
    </row>
    <row r="26" spans="1:10" ht="17.25" customHeight="1">
      <c r="A26" s="2">
        <v>22</v>
      </c>
      <c r="B26" s="1" t="s">
        <v>145</v>
      </c>
      <c r="C26" s="1" t="s">
        <v>176</v>
      </c>
      <c r="D26" s="5" t="s">
        <v>498</v>
      </c>
      <c r="E26" s="12">
        <v>3.3</v>
      </c>
      <c r="F26" s="12">
        <v>5</v>
      </c>
      <c r="G26" s="12">
        <f t="shared" si="0"/>
        <v>8.3000000000000007</v>
      </c>
      <c r="H26" s="11">
        <v>3</v>
      </c>
      <c r="I26" s="11">
        <v>5</v>
      </c>
      <c r="J26" s="11"/>
    </row>
    <row r="27" spans="1:10" ht="17.25" customHeight="1">
      <c r="A27" s="2">
        <v>23</v>
      </c>
      <c r="B27" s="1" t="s">
        <v>27</v>
      </c>
      <c r="C27" s="1" t="s">
        <v>120</v>
      </c>
      <c r="D27" s="5" t="s">
        <v>498</v>
      </c>
      <c r="E27" s="12">
        <v>1.5</v>
      </c>
      <c r="F27" s="12">
        <v>5</v>
      </c>
      <c r="G27" s="12">
        <f t="shared" si="0"/>
        <v>6.5</v>
      </c>
      <c r="H27" s="11">
        <v>4</v>
      </c>
      <c r="I27" s="11">
        <v>4.8</v>
      </c>
      <c r="J27" s="11"/>
    </row>
    <row r="28" spans="1:10" ht="17.25" customHeight="1">
      <c r="A28" s="2">
        <v>24</v>
      </c>
      <c r="B28" s="1" t="s">
        <v>146</v>
      </c>
      <c r="C28" s="1" t="s">
        <v>163</v>
      </c>
      <c r="D28" s="5" t="s">
        <v>498</v>
      </c>
      <c r="E28" s="12">
        <v>4</v>
      </c>
      <c r="F28" s="12">
        <v>5.25</v>
      </c>
      <c r="G28" s="12">
        <f t="shared" si="0"/>
        <v>9.25</v>
      </c>
      <c r="H28" s="11">
        <v>2</v>
      </c>
      <c r="I28" s="11">
        <v>4</v>
      </c>
      <c r="J28" s="11"/>
    </row>
    <row r="29" spans="1:10" ht="17.25" customHeight="1">
      <c r="A29" s="2">
        <v>25</v>
      </c>
      <c r="B29" s="1" t="s">
        <v>147</v>
      </c>
      <c r="C29" s="1" t="s">
        <v>164</v>
      </c>
      <c r="D29" s="5" t="s">
        <v>498</v>
      </c>
      <c r="E29" s="12">
        <v>6.8</v>
      </c>
      <c r="F29" s="12">
        <v>5.75</v>
      </c>
      <c r="G29" s="12">
        <f t="shared" si="0"/>
        <v>12.55</v>
      </c>
      <c r="H29" s="11">
        <v>7</v>
      </c>
      <c r="I29" s="11">
        <v>5</v>
      </c>
      <c r="J29" s="11"/>
    </row>
    <row r="30" spans="1:10" ht="17.25" customHeight="1">
      <c r="A30" s="2">
        <v>26</v>
      </c>
      <c r="B30" s="1" t="s">
        <v>148</v>
      </c>
      <c r="C30" s="1" t="s">
        <v>177</v>
      </c>
      <c r="D30" s="5" t="s">
        <v>498</v>
      </c>
      <c r="E30" s="12">
        <v>4</v>
      </c>
      <c r="F30" s="12">
        <v>5.75</v>
      </c>
      <c r="G30" s="12">
        <f t="shared" si="0"/>
        <v>9.75</v>
      </c>
      <c r="H30" s="11">
        <v>6.5</v>
      </c>
      <c r="I30" s="11">
        <v>5</v>
      </c>
      <c r="J30" s="11"/>
    </row>
    <row r="31" spans="1:10" ht="17.25" customHeight="1">
      <c r="A31" s="2">
        <v>27</v>
      </c>
      <c r="B31" s="1" t="s">
        <v>70</v>
      </c>
      <c r="C31" s="1" t="s">
        <v>178</v>
      </c>
      <c r="D31" s="5" t="s">
        <v>498</v>
      </c>
      <c r="E31" s="12">
        <v>1.5</v>
      </c>
      <c r="F31" s="12">
        <v>4.5</v>
      </c>
      <c r="G31" s="12">
        <f t="shared" si="0"/>
        <v>6</v>
      </c>
      <c r="H31" s="11">
        <v>4</v>
      </c>
      <c r="I31" s="11">
        <v>5.5</v>
      </c>
      <c r="J31" s="11"/>
    </row>
    <row r="32" spans="1:10" ht="17.25" customHeight="1">
      <c r="A32" s="2">
        <v>28</v>
      </c>
      <c r="B32" s="1" t="s">
        <v>149</v>
      </c>
      <c r="C32" s="1" t="s">
        <v>179</v>
      </c>
      <c r="D32" s="5" t="s">
        <v>498</v>
      </c>
      <c r="E32" s="12">
        <v>6.3</v>
      </c>
      <c r="F32" s="12">
        <v>6.25</v>
      </c>
      <c r="G32" s="12">
        <f t="shared" si="0"/>
        <v>12.55</v>
      </c>
      <c r="H32" s="11">
        <v>8</v>
      </c>
      <c r="I32" s="11">
        <v>7</v>
      </c>
      <c r="J32" s="11"/>
    </row>
    <row r="33" spans="1:10" ht="17.25" customHeight="1">
      <c r="A33" s="2">
        <v>29</v>
      </c>
      <c r="B33" s="1" t="s">
        <v>150</v>
      </c>
      <c r="C33" s="1" t="s">
        <v>180</v>
      </c>
      <c r="D33" s="5" t="s">
        <v>498</v>
      </c>
      <c r="E33" s="12">
        <v>0.5</v>
      </c>
      <c r="F33" s="12">
        <v>6</v>
      </c>
      <c r="G33" s="12">
        <f t="shared" si="0"/>
        <v>6.5</v>
      </c>
      <c r="H33" s="11">
        <v>1</v>
      </c>
      <c r="I33" s="11">
        <v>5.8</v>
      </c>
      <c r="J33" s="11"/>
    </row>
    <row r="34" spans="1:10" ht="17.25" customHeight="1">
      <c r="A34" s="2">
        <v>30</v>
      </c>
      <c r="B34" s="1" t="s">
        <v>67</v>
      </c>
      <c r="C34" s="1" t="s">
        <v>181</v>
      </c>
      <c r="D34" s="5" t="s">
        <v>498</v>
      </c>
      <c r="E34" s="12">
        <v>5.8</v>
      </c>
      <c r="F34" s="12">
        <v>7</v>
      </c>
      <c r="G34" s="12">
        <f t="shared" si="0"/>
        <v>12.8</v>
      </c>
      <c r="H34" s="11">
        <v>8</v>
      </c>
      <c r="I34" s="11">
        <v>8</v>
      </c>
      <c r="J34" s="11"/>
    </row>
    <row r="35" spans="1:10" ht="17.25" customHeight="1">
      <c r="A35" s="2">
        <v>31</v>
      </c>
      <c r="B35" s="1" t="s">
        <v>151</v>
      </c>
      <c r="C35" s="1" t="s">
        <v>182</v>
      </c>
      <c r="D35" s="5" t="s">
        <v>498</v>
      </c>
      <c r="E35" s="12">
        <v>4.5</v>
      </c>
      <c r="F35" s="12">
        <v>3.5</v>
      </c>
      <c r="G35" s="12">
        <f t="shared" si="0"/>
        <v>8</v>
      </c>
      <c r="H35" s="11">
        <v>4</v>
      </c>
      <c r="I35" s="11">
        <v>4</v>
      </c>
      <c r="J35" s="11"/>
    </row>
    <row r="36" spans="1:10" ht="17.25" customHeight="1">
      <c r="A36" s="2">
        <v>32</v>
      </c>
      <c r="B36" s="1" t="s">
        <v>152</v>
      </c>
      <c r="C36" s="1" t="s">
        <v>183</v>
      </c>
      <c r="D36" s="5" t="s">
        <v>498</v>
      </c>
      <c r="E36" s="12">
        <v>4.3</v>
      </c>
      <c r="F36" s="12">
        <v>6.5</v>
      </c>
      <c r="G36" s="12">
        <f t="shared" si="0"/>
        <v>10.8</v>
      </c>
      <c r="H36" s="11">
        <v>5</v>
      </c>
      <c r="I36" s="11">
        <v>5.5</v>
      </c>
      <c r="J36" s="11"/>
    </row>
    <row r="37" spans="1:10" ht="17.25" customHeight="1">
      <c r="A37" s="2">
        <v>33</v>
      </c>
      <c r="B37" s="1" t="s">
        <v>153</v>
      </c>
      <c r="C37" s="1" t="s">
        <v>184</v>
      </c>
      <c r="D37" s="5" t="s">
        <v>498</v>
      </c>
      <c r="E37" s="12">
        <v>4.5</v>
      </c>
      <c r="F37" s="12">
        <v>4.75</v>
      </c>
      <c r="G37" s="12">
        <f t="shared" si="0"/>
        <v>9.25</v>
      </c>
      <c r="H37" s="11">
        <v>7</v>
      </c>
      <c r="I37" s="11">
        <v>6</v>
      </c>
      <c r="J37" s="11"/>
    </row>
    <row r="38" spans="1:10" ht="17.25" customHeight="1">
      <c r="A38" s="2">
        <v>34</v>
      </c>
      <c r="B38" s="1" t="s">
        <v>154</v>
      </c>
      <c r="C38" s="1" t="s">
        <v>172</v>
      </c>
      <c r="D38" s="5" t="s">
        <v>498</v>
      </c>
      <c r="E38" s="12">
        <v>3.5</v>
      </c>
      <c r="F38" s="12">
        <v>6</v>
      </c>
      <c r="G38" s="12">
        <f t="shared" si="0"/>
        <v>9.5</v>
      </c>
      <c r="H38" s="11">
        <v>5</v>
      </c>
      <c r="I38" s="11">
        <v>6.4</v>
      </c>
      <c r="J38" s="11"/>
    </row>
    <row r="39" spans="1:10" ht="17.25" customHeight="1">
      <c r="A39" s="2">
        <v>35</v>
      </c>
      <c r="B39" s="1" t="s">
        <v>155</v>
      </c>
      <c r="C39" s="1" t="s">
        <v>185</v>
      </c>
      <c r="D39" s="5" t="s">
        <v>498</v>
      </c>
      <c r="E39" s="12">
        <v>5</v>
      </c>
      <c r="F39" s="12">
        <v>6.75</v>
      </c>
      <c r="G39" s="12">
        <f t="shared" si="0"/>
        <v>11.75</v>
      </c>
      <c r="H39" s="11">
        <v>7.5</v>
      </c>
      <c r="I39" s="11">
        <v>7.5</v>
      </c>
      <c r="J39" s="11"/>
    </row>
    <row r="40" spans="1:10" ht="17.25" customHeight="1">
      <c r="A40" s="2">
        <v>36</v>
      </c>
      <c r="B40" s="1" t="s">
        <v>81</v>
      </c>
      <c r="C40" s="1" t="s">
        <v>186</v>
      </c>
      <c r="D40" s="5" t="s">
        <v>498</v>
      </c>
      <c r="E40" s="12">
        <v>5.5</v>
      </c>
      <c r="F40" s="12">
        <v>7.5</v>
      </c>
      <c r="G40" s="12">
        <f t="shared" si="0"/>
        <v>13</v>
      </c>
      <c r="H40" s="11">
        <v>8.5</v>
      </c>
      <c r="I40" s="11">
        <v>8</v>
      </c>
      <c r="J40" s="11"/>
    </row>
  </sheetData>
  <mergeCells count="3">
    <mergeCell ref="B2:G2"/>
    <mergeCell ref="A3:G3"/>
    <mergeCell ref="H3:J3"/>
  </mergeCells>
  <pageMargins left="0.7" right="0.25" top="0.42" bottom="0.44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opLeftCell="A18" workbookViewId="0">
      <selection activeCell="I5" sqref="I5:J42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125" customWidth="1"/>
    <col min="5" max="5" width="5.5" customWidth="1"/>
    <col min="6" max="6" width="5.75" customWidth="1"/>
    <col min="7" max="8" width="5.625" customWidth="1"/>
    <col min="9" max="9" width="6" customWidth="1"/>
    <col min="10" max="10" width="5.75" customWidth="1"/>
    <col min="11" max="11" width="6.375" customWidth="1"/>
  </cols>
  <sheetData>
    <row r="1" spans="1:12">
      <c r="A1" t="s">
        <v>0</v>
      </c>
    </row>
    <row r="2" spans="1:12">
      <c r="B2" s="40" t="s">
        <v>490</v>
      </c>
      <c r="C2" s="40"/>
      <c r="D2" s="40"/>
      <c r="E2" s="40"/>
      <c r="F2" s="40"/>
      <c r="G2" s="40"/>
      <c r="H2" s="20"/>
    </row>
    <row r="3" spans="1:12">
      <c r="A3" s="41" t="s">
        <v>510</v>
      </c>
      <c r="B3" s="42"/>
      <c r="C3" s="42"/>
      <c r="D3" s="42"/>
      <c r="E3" s="42"/>
      <c r="F3" s="42"/>
      <c r="G3" s="42"/>
      <c r="H3" s="43"/>
      <c r="I3" s="39" t="s">
        <v>511</v>
      </c>
      <c r="J3" s="39"/>
      <c r="K3" s="39"/>
      <c r="L3" s="39"/>
    </row>
    <row r="4" spans="1:12" ht="27.75" customHeight="1">
      <c r="A4" s="3" t="s">
        <v>1</v>
      </c>
      <c r="B4" s="3" t="s">
        <v>2</v>
      </c>
      <c r="C4" s="4" t="s">
        <v>3</v>
      </c>
      <c r="D4" s="4" t="s">
        <v>495</v>
      </c>
      <c r="E4" s="23" t="s">
        <v>486</v>
      </c>
      <c r="F4" s="23" t="s">
        <v>487</v>
      </c>
      <c r="G4" s="23" t="s">
        <v>488</v>
      </c>
      <c r="H4" s="23" t="s">
        <v>505</v>
      </c>
      <c r="I4" s="23" t="s">
        <v>486</v>
      </c>
      <c r="J4" s="23" t="s">
        <v>487</v>
      </c>
      <c r="K4" s="23" t="s">
        <v>488</v>
      </c>
      <c r="L4" s="24" t="s">
        <v>505</v>
      </c>
    </row>
    <row r="5" spans="1:12" ht="18.75" customHeight="1">
      <c r="A5" s="2">
        <v>1</v>
      </c>
      <c r="B5" s="1" t="s">
        <v>189</v>
      </c>
      <c r="C5" s="1" t="s">
        <v>226</v>
      </c>
      <c r="D5" s="12" t="s">
        <v>500</v>
      </c>
      <c r="E5" s="11">
        <v>3.5</v>
      </c>
      <c r="F5" s="11">
        <v>5.75</v>
      </c>
      <c r="G5" s="11">
        <f>E5+F5</f>
        <v>9.25</v>
      </c>
      <c r="H5" s="11"/>
      <c r="I5" s="11">
        <v>9.5</v>
      </c>
      <c r="J5" s="11">
        <v>7</v>
      </c>
      <c r="K5" s="11"/>
      <c r="L5" s="18"/>
    </row>
    <row r="6" spans="1:12" ht="18.75" customHeight="1">
      <c r="A6" s="2">
        <v>2</v>
      </c>
      <c r="B6" s="1" t="s">
        <v>190</v>
      </c>
      <c r="C6" s="1" t="s">
        <v>227</v>
      </c>
      <c r="D6" s="5" t="s">
        <v>500</v>
      </c>
      <c r="E6" s="11">
        <v>7</v>
      </c>
      <c r="F6" s="11">
        <v>6.5</v>
      </c>
      <c r="G6" s="11">
        <f t="shared" ref="G6:G42" si="0">E6+F6</f>
        <v>13.5</v>
      </c>
      <c r="H6" s="11"/>
      <c r="I6" s="11">
        <v>8.5</v>
      </c>
      <c r="J6" s="11">
        <v>5.5</v>
      </c>
      <c r="K6" s="11"/>
      <c r="L6" s="18"/>
    </row>
    <row r="7" spans="1:12" ht="18.75" customHeight="1">
      <c r="A7" s="2">
        <v>3</v>
      </c>
      <c r="B7" s="1" t="s">
        <v>191</v>
      </c>
      <c r="C7" s="1" t="s">
        <v>228</v>
      </c>
      <c r="D7" s="5" t="s">
        <v>500</v>
      </c>
      <c r="E7" s="11">
        <v>5.5</v>
      </c>
      <c r="F7" s="11">
        <v>5</v>
      </c>
      <c r="G7" s="11">
        <f t="shared" si="0"/>
        <v>10.5</v>
      </c>
      <c r="H7" s="11"/>
      <c r="I7" s="11">
        <v>5.5</v>
      </c>
      <c r="J7" s="11">
        <v>6.75</v>
      </c>
      <c r="K7" s="11"/>
      <c r="L7" s="18"/>
    </row>
    <row r="8" spans="1:12" ht="18.75" customHeight="1">
      <c r="A8" s="2">
        <v>4</v>
      </c>
      <c r="B8" s="1" t="s">
        <v>192</v>
      </c>
      <c r="C8" s="1" t="s">
        <v>229</v>
      </c>
      <c r="D8" s="5" t="s">
        <v>500</v>
      </c>
      <c r="E8" s="11">
        <v>4.5</v>
      </c>
      <c r="F8" s="11">
        <v>5</v>
      </c>
      <c r="G8" s="11">
        <f t="shared" si="0"/>
        <v>9.5</v>
      </c>
      <c r="H8" s="11"/>
      <c r="I8" s="11">
        <v>6.5</v>
      </c>
      <c r="J8" s="11">
        <v>5.5</v>
      </c>
      <c r="K8" s="11"/>
      <c r="L8" s="18"/>
    </row>
    <row r="9" spans="1:12" ht="18.75" customHeight="1">
      <c r="A9" s="2">
        <v>5</v>
      </c>
      <c r="B9" s="1" t="s">
        <v>193</v>
      </c>
      <c r="C9" s="1" t="s">
        <v>230</v>
      </c>
      <c r="D9" s="5" t="s">
        <v>500</v>
      </c>
      <c r="E9" s="11">
        <v>6</v>
      </c>
      <c r="F9" s="11">
        <v>6.75</v>
      </c>
      <c r="G9" s="11">
        <f t="shared" si="0"/>
        <v>12.75</v>
      </c>
      <c r="H9" s="11"/>
      <c r="I9" s="11">
        <v>8.5</v>
      </c>
      <c r="J9" s="11">
        <v>7.5</v>
      </c>
      <c r="K9" s="11"/>
      <c r="L9" s="18"/>
    </row>
    <row r="10" spans="1:12" ht="18.75" customHeight="1">
      <c r="A10" s="2">
        <v>6</v>
      </c>
      <c r="B10" s="1" t="s">
        <v>194</v>
      </c>
      <c r="C10" s="1" t="s">
        <v>231</v>
      </c>
      <c r="D10" s="5" t="s">
        <v>500</v>
      </c>
      <c r="E10" s="11">
        <v>1.25</v>
      </c>
      <c r="F10" s="11">
        <v>3.5</v>
      </c>
      <c r="G10" s="11">
        <f t="shared" si="0"/>
        <v>4.75</v>
      </c>
      <c r="H10" s="11"/>
      <c r="I10" s="11">
        <v>5.5</v>
      </c>
      <c r="J10" s="11">
        <v>4.5</v>
      </c>
      <c r="K10" s="11"/>
      <c r="L10" s="18"/>
    </row>
    <row r="11" spans="1:12" ht="18.75" customHeight="1">
      <c r="A11" s="2">
        <v>7</v>
      </c>
      <c r="B11" s="1" t="s">
        <v>195</v>
      </c>
      <c r="C11" s="1" t="s">
        <v>232</v>
      </c>
      <c r="D11" s="5" t="s">
        <v>500</v>
      </c>
      <c r="E11" s="11">
        <v>4.25</v>
      </c>
      <c r="F11" s="11">
        <v>4.75</v>
      </c>
      <c r="G11" s="11">
        <f t="shared" si="0"/>
        <v>9</v>
      </c>
      <c r="H11" s="11"/>
      <c r="I11" s="11">
        <v>5</v>
      </c>
      <c r="J11" s="11">
        <v>5.5</v>
      </c>
      <c r="K11" s="11"/>
      <c r="L11" s="18"/>
    </row>
    <row r="12" spans="1:12" ht="18.75" customHeight="1">
      <c r="A12" s="2">
        <v>8</v>
      </c>
      <c r="B12" s="1" t="s">
        <v>196</v>
      </c>
      <c r="C12" s="1" t="s">
        <v>233</v>
      </c>
      <c r="D12" s="5" t="s">
        <v>500</v>
      </c>
      <c r="E12" s="11">
        <v>4.5</v>
      </c>
      <c r="F12" s="11">
        <v>5.25</v>
      </c>
      <c r="G12" s="11">
        <f t="shared" si="0"/>
        <v>9.75</v>
      </c>
      <c r="H12" s="11"/>
      <c r="I12" s="11">
        <v>7</v>
      </c>
      <c r="J12" s="11">
        <v>6.75</v>
      </c>
      <c r="K12" s="11"/>
      <c r="L12" s="18"/>
    </row>
    <row r="13" spans="1:12" ht="18.75" customHeight="1">
      <c r="A13" s="2">
        <v>9</v>
      </c>
      <c r="B13" s="1" t="s">
        <v>197</v>
      </c>
      <c r="C13" s="1" t="s">
        <v>234</v>
      </c>
      <c r="D13" s="5" t="s">
        <v>500</v>
      </c>
      <c r="E13" s="11">
        <v>4.5</v>
      </c>
      <c r="F13" s="11">
        <v>5.25</v>
      </c>
      <c r="G13" s="11">
        <f t="shared" si="0"/>
        <v>9.75</v>
      </c>
      <c r="H13" s="11"/>
      <c r="I13" s="11">
        <v>7</v>
      </c>
      <c r="J13" s="11">
        <v>7.5</v>
      </c>
      <c r="K13" s="11"/>
      <c r="L13" s="18"/>
    </row>
    <row r="14" spans="1:12" ht="18.75" customHeight="1">
      <c r="A14" s="2">
        <v>10</v>
      </c>
      <c r="B14" s="1" t="s">
        <v>198</v>
      </c>
      <c r="C14" s="1" t="s">
        <v>235</v>
      </c>
      <c r="D14" s="5" t="s">
        <v>500</v>
      </c>
      <c r="E14" s="11">
        <v>0.5</v>
      </c>
      <c r="F14" s="11">
        <v>4</v>
      </c>
      <c r="G14" s="11">
        <f t="shared" si="0"/>
        <v>4.5</v>
      </c>
      <c r="H14" s="11"/>
      <c r="I14" s="11">
        <v>4</v>
      </c>
      <c r="J14" s="11">
        <v>5.5</v>
      </c>
      <c r="K14" s="11"/>
      <c r="L14" s="18"/>
    </row>
    <row r="15" spans="1:12" ht="18.75" customHeight="1">
      <c r="A15" s="2">
        <v>11</v>
      </c>
      <c r="B15" s="1" t="s">
        <v>199</v>
      </c>
      <c r="C15" s="1" t="s">
        <v>236</v>
      </c>
      <c r="D15" s="5" t="s">
        <v>500</v>
      </c>
      <c r="E15" s="11">
        <v>2.25</v>
      </c>
      <c r="F15" s="11">
        <v>4.5</v>
      </c>
      <c r="G15" s="11">
        <f t="shared" si="0"/>
        <v>6.75</v>
      </c>
      <c r="H15" s="11"/>
      <c r="I15" s="11">
        <v>4.5</v>
      </c>
      <c r="J15" s="11">
        <v>7</v>
      </c>
      <c r="K15" s="11"/>
      <c r="L15" s="18"/>
    </row>
    <row r="16" spans="1:12" ht="18.75" customHeight="1">
      <c r="A16" s="2">
        <v>12</v>
      </c>
      <c r="B16" s="1" t="s">
        <v>200</v>
      </c>
      <c r="C16" s="1" t="s">
        <v>237</v>
      </c>
      <c r="D16" s="5" t="s">
        <v>500</v>
      </c>
      <c r="E16" s="11">
        <v>5.75</v>
      </c>
      <c r="F16" s="11">
        <v>6.25</v>
      </c>
      <c r="G16" s="11">
        <f t="shared" si="0"/>
        <v>12</v>
      </c>
      <c r="H16" s="11"/>
      <c r="I16" s="11">
        <v>8.5</v>
      </c>
      <c r="J16" s="11">
        <v>8</v>
      </c>
      <c r="K16" s="11"/>
      <c r="L16" s="18"/>
    </row>
    <row r="17" spans="1:12" ht="18.75" customHeight="1">
      <c r="A17" s="2">
        <v>13</v>
      </c>
      <c r="B17" s="1" t="s">
        <v>201</v>
      </c>
      <c r="C17" s="1" t="s">
        <v>238</v>
      </c>
      <c r="D17" s="5" t="s">
        <v>500</v>
      </c>
      <c r="E17" s="11">
        <v>4.75</v>
      </c>
      <c r="F17" s="11">
        <v>6.75</v>
      </c>
      <c r="G17" s="11">
        <f t="shared" si="0"/>
        <v>11.5</v>
      </c>
      <c r="H17" s="11"/>
      <c r="I17" s="11">
        <v>8.75</v>
      </c>
      <c r="J17" s="11">
        <v>7</v>
      </c>
      <c r="K17" s="11"/>
      <c r="L17" s="18"/>
    </row>
    <row r="18" spans="1:12" ht="18.75" customHeight="1">
      <c r="A18" s="2">
        <v>14</v>
      </c>
      <c r="B18" s="1" t="s">
        <v>202</v>
      </c>
      <c r="C18" s="1" t="s">
        <v>239</v>
      </c>
      <c r="D18" s="5" t="s">
        <v>500</v>
      </c>
      <c r="E18" s="11">
        <v>4.25</v>
      </c>
      <c r="F18" s="11">
        <v>4.5</v>
      </c>
      <c r="G18" s="11">
        <f t="shared" si="0"/>
        <v>8.75</v>
      </c>
      <c r="H18" s="11"/>
      <c r="I18" s="11">
        <v>5</v>
      </c>
      <c r="J18" s="11">
        <v>5.25</v>
      </c>
      <c r="K18" s="11"/>
      <c r="L18" s="18"/>
    </row>
    <row r="19" spans="1:12" ht="18.75" customHeight="1">
      <c r="A19" s="2">
        <v>15</v>
      </c>
      <c r="B19" s="1" t="s">
        <v>203</v>
      </c>
      <c r="C19" s="1" t="s">
        <v>240</v>
      </c>
      <c r="D19" s="5" t="s">
        <v>500</v>
      </c>
      <c r="E19" s="11">
        <v>5</v>
      </c>
      <c r="F19" s="11">
        <v>6</v>
      </c>
      <c r="G19" s="11">
        <f t="shared" si="0"/>
        <v>11</v>
      </c>
      <c r="H19" s="11"/>
      <c r="I19" s="11">
        <v>7</v>
      </c>
      <c r="J19" s="11">
        <v>6.5</v>
      </c>
      <c r="K19" s="11"/>
      <c r="L19" s="18"/>
    </row>
    <row r="20" spans="1:12" ht="18.75" customHeight="1">
      <c r="A20" s="2">
        <v>16</v>
      </c>
      <c r="B20" s="1" t="s">
        <v>204</v>
      </c>
      <c r="C20" s="1" t="s">
        <v>241</v>
      </c>
      <c r="D20" s="5" t="s">
        <v>500</v>
      </c>
      <c r="E20" s="11">
        <v>2</v>
      </c>
      <c r="F20" s="11">
        <v>4.75</v>
      </c>
      <c r="G20" s="11">
        <f t="shared" si="0"/>
        <v>6.75</v>
      </c>
      <c r="H20" s="11"/>
      <c r="I20" s="11">
        <v>7.5</v>
      </c>
      <c r="J20" s="11">
        <v>4.5</v>
      </c>
      <c r="K20" s="11"/>
      <c r="L20" s="18"/>
    </row>
    <row r="21" spans="1:12" ht="18.75" customHeight="1">
      <c r="A21" s="2">
        <v>17</v>
      </c>
      <c r="B21" s="1" t="s">
        <v>205</v>
      </c>
      <c r="C21" s="1" t="s">
        <v>242</v>
      </c>
      <c r="D21" s="5" t="s">
        <v>500</v>
      </c>
      <c r="E21" s="11">
        <v>5.25</v>
      </c>
      <c r="F21" s="11">
        <v>5.75</v>
      </c>
      <c r="G21" s="11">
        <f t="shared" si="0"/>
        <v>11</v>
      </c>
      <c r="H21" s="11"/>
      <c r="I21" s="11">
        <v>6</v>
      </c>
      <c r="J21" s="11">
        <v>5.5</v>
      </c>
      <c r="K21" s="11"/>
      <c r="L21" s="18"/>
    </row>
    <row r="22" spans="1:12" ht="18.75" customHeight="1">
      <c r="A22" s="2">
        <v>18</v>
      </c>
      <c r="B22" s="1" t="s">
        <v>206</v>
      </c>
      <c r="C22" s="1" t="s">
        <v>243</v>
      </c>
      <c r="D22" s="5" t="s">
        <v>500</v>
      </c>
      <c r="E22" s="11">
        <v>3.75</v>
      </c>
      <c r="F22" s="11">
        <v>5.75</v>
      </c>
      <c r="G22" s="11">
        <f t="shared" si="0"/>
        <v>9.5</v>
      </c>
      <c r="H22" s="11"/>
      <c r="I22" s="11">
        <v>8</v>
      </c>
      <c r="J22" s="11">
        <v>6</v>
      </c>
      <c r="K22" s="11"/>
      <c r="L22" s="18"/>
    </row>
    <row r="23" spans="1:12" ht="18.75" customHeight="1">
      <c r="A23" s="2">
        <v>19</v>
      </c>
      <c r="B23" s="1" t="s">
        <v>207</v>
      </c>
      <c r="C23" s="1" t="s">
        <v>244</v>
      </c>
      <c r="D23" s="5" t="s">
        <v>500</v>
      </c>
      <c r="E23" s="11">
        <v>3.75</v>
      </c>
      <c r="F23" s="11">
        <v>4.5</v>
      </c>
      <c r="G23" s="11">
        <f t="shared" si="0"/>
        <v>8.25</v>
      </c>
      <c r="H23" s="11"/>
      <c r="I23" s="11">
        <v>5</v>
      </c>
      <c r="J23" s="11">
        <v>5.5</v>
      </c>
      <c r="K23" s="11"/>
      <c r="L23" s="18"/>
    </row>
    <row r="24" spans="1:12" ht="18.75" customHeight="1">
      <c r="A24" s="2">
        <v>20</v>
      </c>
      <c r="B24" s="1" t="s">
        <v>514</v>
      </c>
      <c r="C24" s="1" t="s">
        <v>245</v>
      </c>
      <c r="D24" s="5" t="s">
        <v>500</v>
      </c>
      <c r="E24" s="11">
        <v>2</v>
      </c>
      <c r="F24" s="11">
        <v>3.25</v>
      </c>
      <c r="G24" s="11">
        <f t="shared" si="0"/>
        <v>5.25</v>
      </c>
      <c r="H24" s="11"/>
      <c r="I24" s="11"/>
      <c r="J24" s="11"/>
      <c r="K24" s="11"/>
      <c r="L24" s="18"/>
    </row>
    <row r="25" spans="1:12" ht="18.75" customHeight="1">
      <c r="A25" s="2">
        <v>21</v>
      </c>
      <c r="B25" s="1" t="s">
        <v>209</v>
      </c>
      <c r="C25" s="1" t="s">
        <v>174</v>
      </c>
      <c r="D25" s="5" t="s">
        <v>500</v>
      </c>
      <c r="E25" s="11">
        <v>5.5</v>
      </c>
      <c r="F25" s="11">
        <v>7</v>
      </c>
      <c r="G25" s="11">
        <f t="shared" si="0"/>
        <v>12.5</v>
      </c>
      <c r="H25" s="11"/>
      <c r="I25" s="11">
        <v>7.5</v>
      </c>
      <c r="J25" s="11">
        <v>7</v>
      </c>
      <c r="K25" s="11"/>
      <c r="L25" s="18"/>
    </row>
    <row r="26" spans="1:12" ht="18.75" customHeight="1">
      <c r="A26" s="2">
        <v>22</v>
      </c>
      <c r="B26" s="1" t="s">
        <v>210</v>
      </c>
      <c r="C26" s="1" t="s">
        <v>246</v>
      </c>
      <c r="D26" s="5" t="s">
        <v>500</v>
      </c>
      <c r="E26" s="11">
        <v>3</v>
      </c>
      <c r="F26" s="11">
        <v>2.25</v>
      </c>
      <c r="G26" s="11">
        <f t="shared" si="0"/>
        <v>5.25</v>
      </c>
      <c r="H26" s="11"/>
      <c r="I26" s="11">
        <v>6.5</v>
      </c>
      <c r="J26" s="11">
        <v>6</v>
      </c>
      <c r="K26" s="11"/>
      <c r="L26" s="18"/>
    </row>
    <row r="27" spans="1:12" ht="18.75" customHeight="1">
      <c r="A27" s="2">
        <v>23</v>
      </c>
      <c r="B27" s="1" t="s">
        <v>211</v>
      </c>
      <c r="C27" s="1" t="s">
        <v>247</v>
      </c>
      <c r="D27" s="5" t="s">
        <v>500</v>
      </c>
      <c r="E27" s="11">
        <v>6.75</v>
      </c>
      <c r="F27" s="11">
        <v>7</v>
      </c>
      <c r="G27" s="11">
        <f t="shared" si="0"/>
        <v>13.75</v>
      </c>
      <c r="H27" s="11"/>
      <c r="I27" s="11">
        <v>9.25</v>
      </c>
      <c r="J27" s="11">
        <v>8</v>
      </c>
      <c r="K27" s="11"/>
      <c r="L27" s="18"/>
    </row>
    <row r="28" spans="1:12" ht="18.75" customHeight="1">
      <c r="A28" s="2">
        <v>24</v>
      </c>
      <c r="B28" s="1" t="s">
        <v>212</v>
      </c>
      <c r="C28" s="1" t="s">
        <v>248</v>
      </c>
      <c r="D28" s="5" t="s">
        <v>500</v>
      </c>
      <c r="E28" s="11">
        <v>0.5</v>
      </c>
      <c r="F28" s="11">
        <v>4.75</v>
      </c>
      <c r="G28" s="11">
        <f t="shared" si="0"/>
        <v>5.25</v>
      </c>
      <c r="H28" s="11"/>
      <c r="I28" s="11">
        <v>4.5</v>
      </c>
      <c r="J28" s="11">
        <v>4</v>
      </c>
      <c r="K28" s="11"/>
      <c r="L28" s="18"/>
    </row>
    <row r="29" spans="1:12" ht="18.75" customHeight="1">
      <c r="A29" s="2">
        <v>25</v>
      </c>
      <c r="B29" s="1" t="s">
        <v>213</v>
      </c>
      <c r="C29" s="1" t="s">
        <v>249</v>
      </c>
      <c r="D29" s="5" t="s">
        <v>500</v>
      </c>
      <c r="E29" s="11">
        <v>5.25</v>
      </c>
      <c r="F29" s="11">
        <v>5.75</v>
      </c>
      <c r="G29" s="11">
        <f t="shared" si="0"/>
        <v>11</v>
      </c>
      <c r="H29" s="11"/>
      <c r="I29" s="11">
        <v>9.5</v>
      </c>
      <c r="J29" s="11">
        <v>5</v>
      </c>
      <c r="K29" s="11"/>
      <c r="L29" s="18"/>
    </row>
    <row r="30" spans="1:12" ht="18.75" customHeight="1">
      <c r="A30" s="2">
        <v>26</v>
      </c>
      <c r="B30" s="1" t="s">
        <v>214</v>
      </c>
      <c r="C30" s="1" t="s">
        <v>250</v>
      </c>
      <c r="D30" s="5" t="s">
        <v>500</v>
      </c>
      <c r="E30" s="11">
        <v>3.5</v>
      </c>
      <c r="F30" s="11">
        <v>4</v>
      </c>
      <c r="G30" s="11">
        <f t="shared" si="0"/>
        <v>7.5</v>
      </c>
      <c r="H30" s="11"/>
      <c r="I30" s="11">
        <v>5.5</v>
      </c>
      <c r="J30" s="11">
        <v>3.25</v>
      </c>
      <c r="K30" s="11"/>
      <c r="L30" s="18"/>
    </row>
    <row r="31" spans="1:12" ht="18.75" customHeight="1">
      <c r="A31" s="2">
        <v>27</v>
      </c>
      <c r="B31" s="1" t="s">
        <v>215</v>
      </c>
      <c r="C31" s="1" t="s">
        <v>251</v>
      </c>
      <c r="D31" s="5" t="s">
        <v>500</v>
      </c>
      <c r="E31" s="11">
        <v>3.75</v>
      </c>
      <c r="F31" s="11">
        <v>4.5</v>
      </c>
      <c r="G31" s="11">
        <f t="shared" si="0"/>
        <v>8.25</v>
      </c>
      <c r="H31" s="11"/>
      <c r="I31" s="11">
        <v>7</v>
      </c>
      <c r="J31" s="11">
        <v>5.25</v>
      </c>
      <c r="K31" s="11"/>
      <c r="L31" s="18"/>
    </row>
    <row r="32" spans="1:12" ht="18.75" customHeight="1">
      <c r="A32" s="2">
        <v>28</v>
      </c>
      <c r="B32" s="1" t="s">
        <v>216</v>
      </c>
      <c r="C32" s="1" t="s">
        <v>252</v>
      </c>
      <c r="D32" s="5" t="s">
        <v>500</v>
      </c>
      <c r="E32" s="11">
        <v>4.75</v>
      </c>
      <c r="F32" s="11">
        <v>2.75</v>
      </c>
      <c r="G32" s="11">
        <f t="shared" si="0"/>
        <v>7.5</v>
      </c>
      <c r="H32" s="11"/>
      <c r="I32" s="11">
        <v>4</v>
      </c>
      <c r="J32" s="11">
        <v>4.75</v>
      </c>
      <c r="K32" s="11"/>
      <c r="L32" s="18"/>
    </row>
    <row r="33" spans="1:12" ht="18.75" customHeight="1">
      <c r="A33" s="2">
        <v>29</v>
      </c>
      <c r="B33" s="1" t="s">
        <v>66</v>
      </c>
      <c r="C33" s="1" t="s">
        <v>253</v>
      </c>
      <c r="D33" s="5" t="s">
        <v>500</v>
      </c>
      <c r="E33" s="11">
        <v>7</v>
      </c>
      <c r="F33" s="11">
        <v>5.75</v>
      </c>
      <c r="G33" s="11">
        <f t="shared" si="0"/>
        <v>12.75</v>
      </c>
      <c r="H33" s="11"/>
      <c r="I33" s="11">
        <v>9.5</v>
      </c>
      <c r="J33" s="11">
        <v>8</v>
      </c>
      <c r="K33" s="11"/>
      <c r="L33" s="18"/>
    </row>
    <row r="34" spans="1:12" ht="18.75" customHeight="1">
      <c r="A34" s="2">
        <v>30</v>
      </c>
      <c r="B34" s="1" t="s">
        <v>217</v>
      </c>
      <c r="C34" s="1" t="s">
        <v>243</v>
      </c>
      <c r="D34" s="5" t="s">
        <v>500</v>
      </c>
      <c r="E34" s="11">
        <v>3</v>
      </c>
      <c r="F34" s="11">
        <v>5.5</v>
      </c>
      <c r="G34" s="11">
        <f t="shared" si="0"/>
        <v>8.5</v>
      </c>
      <c r="H34" s="11"/>
      <c r="I34" s="11">
        <v>3.5</v>
      </c>
      <c r="J34" s="11">
        <v>6</v>
      </c>
      <c r="K34" s="11"/>
      <c r="L34" s="18"/>
    </row>
    <row r="35" spans="1:12" ht="18.75" customHeight="1">
      <c r="A35" s="2">
        <v>31</v>
      </c>
      <c r="B35" s="1" t="s">
        <v>218</v>
      </c>
      <c r="C35" s="1" t="s">
        <v>254</v>
      </c>
      <c r="D35" s="5" t="s">
        <v>500</v>
      </c>
      <c r="E35" s="11">
        <v>3.5</v>
      </c>
      <c r="F35" s="11">
        <v>4.25</v>
      </c>
      <c r="G35" s="11">
        <f t="shared" si="0"/>
        <v>7.75</v>
      </c>
      <c r="H35" s="11"/>
      <c r="I35" s="11">
        <v>1</v>
      </c>
      <c r="J35" s="11">
        <v>4</v>
      </c>
      <c r="K35" s="11"/>
      <c r="L35" s="18"/>
    </row>
    <row r="36" spans="1:12" ht="18.75" customHeight="1">
      <c r="A36" s="2">
        <v>32</v>
      </c>
      <c r="B36" s="1" t="s">
        <v>219</v>
      </c>
      <c r="C36" s="1" t="s">
        <v>180</v>
      </c>
      <c r="D36" s="5" t="s">
        <v>500</v>
      </c>
      <c r="E36" s="11">
        <v>4</v>
      </c>
      <c r="F36" s="11">
        <v>5.5</v>
      </c>
      <c r="G36" s="11">
        <f t="shared" si="0"/>
        <v>9.5</v>
      </c>
      <c r="H36" s="11"/>
      <c r="I36" s="11">
        <v>6.5</v>
      </c>
      <c r="J36" s="11">
        <v>5</v>
      </c>
      <c r="K36" s="11"/>
      <c r="L36" s="18"/>
    </row>
    <row r="37" spans="1:12" ht="18.75" customHeight="1">
      <c r="A37" s="2">
        <v>33</v>
      </c>
      <c r="B37" s="1" t="s">
        <v>220</v>
      </c>
      <c r="C37" s="1" t="s">
        <v>255</v>
      </c>
      <c r="D37" s="5" t="s">
        <v>500</v>
      </c>
      <c r="E37" s="11">
        <v>3</v>
      </c>
      <c r="F37" s="11">
        <v>5.25</v>
      </c>
      <c r="G37" s="11">
        <f t="shared" si="0"/>
        <v>8.25</v>
      </c>
      <c r="H37" s="11"/>
      <c r="I37" s="11">
        <v>8</v>
      </c>
      <c r="J37" s="11">
        <v>7</v>
      </c>
      <c r="K37" s="11"/>
      <c r="L37" s="18"/>
    </row>
    <row r="38" spans="1:12" ht="18.75" customHeight="1">
      <c r="A38" s="2">
        <v>34</v>
      </c>
      <c r="B38" s="1" t="s">
        <v>221</v>
      </c>
      <c r="C38" s="1" t="s">
        <v>177</v>
      </c>
      <c r="D38" s="5" t="s">
        <v>500</v>
      </c>
      <c r="E38" s="11">
        <v>2</v>
      </c>
      <c r="F38" s="11">
        <v>4.5</v>
      </c>
      <c r="G38" s="11">
        <f t="shared" si="0"/>
        <v>6.5</v>
      </c>
      <c r="H38" s="11"/>
      <c r="I38" s="11">
        <v>4</v>
      </c>
      <c r="J38" s="11">
        <v>4.5</v>
      </c>
      <c r="K38" s="11"/>
      <c r="L38" s="18"/>
    </row>
    <row r="39" spans="1:12" ht="18.75" customHeight="1">
      <c r="A39" s="2">
        <v>35</v>
      </c>
      <c r="B39" s="1" t="s">
        <v>222</v>
      </c>
      <c r="C39" s="1" t="s">
        <v>236</v>
      </c>
      <c r="D39" s="5" t="s">
        <v>500</v>
      </c>
      <c r="E39" s="11">
        <v>2.5</v>
      </c>
      <c r="F39" s="11">
        <v>0</v>
      </c>
      <c r="G39" s="11">
        <f t="shared" si="0"/>
        <v>2.5</v>
      </c>
      <c r="H39" s="11"/>
      <c r="I39" s="11">
        <v>5</v>
      </c>
      <c r="J39" s="11">
        <v>4.5</v>
      </c>
      <c r="K39" s="11"/>
      <c r="L39" s="18"/>
    </row>
    <row r="40" spans="1:12" ht="18.75" customHeight="1">
      <c r="A40" s="2">
        <v>36</v>
      </c>
      <c r="B40" s="1" t="s">
        <v>223</v>
      </c>
      <c r="C40" s="1" t="s">
        <v>256</v>
      </c>
      <c r="D40" s="5" t="s">
        <v>500</v>
      </c>
      <c r="E40" s="11">
        <v>5.5</v>
      </c>
      <c r="F40" s="11">
        <v>5.25</v>
      </c>
      <c r="G40" s="11">
        <f t="shared" si="0"/>
        <v>10.75</v>
      </c>
      <c r="H40" s="11"/>
      <c r="I40" s="11">
        <v>8</v>
      </c>
      <c r="J40" s="11">
        <v>6.5</v>
      </c>
      <c r="K40" s="11"/>
      <c r="L40" s="18"/>
    </row>
    <row r="41" spans="1:12" ht="18.75" customHeight="1">
      <c r="A41" s="2">
        <v>37</v>
      </c>
      <c r="B41" s="1" t="s">
        <v>224</v>
      </c>
      <c r="C41" s="1" t="s">
        <v>226</v>
      </c>
      <c r="D41" s="5" t="s">
        <v>500</v>
      </c>
      <c r="E41" s="11">
        <v>5.25</v>
      </c>
      <c r="F41" s="11">
        <v>4.25</v>
      </c>
      <c r="G41" s="11">
        <f t="shared" si="0"/>
        <v>9.5</v>
      </c>
      <c r="H41" s="11"/>
      <c r="I41" s="11">
        <v>8</v>
      </c>
      <c r="J41" s="11">
        <v>5</v>
      </c>
      <c r="K41" s="11"/>
      <c r="L41" s="18"/>
    </row>
    <row r="42" spans="1:12" ht="18.75" customHeight="1">
      <c r="A42" s="2">
        <v>38</v>
      </c>
      <c r="B42" s="1" t="s">
        <v>225</v>
      </c>
      <c r="C42" s="1" t="s">
        <v>257</v>
      </c>
      <c r="D42" s="5" t="s">
        <v>500</v>
      </c>
      <c r="E42" s="11">
        <v>4.5</v>
      </c>
      <c r="F42" s="11">
        <v>6</v>
      </c>
      <c r="G42" s="11">
        <f t="shared" si="0"/>
        <v>10.5</v>
      </c>
      <c r="H42" s="11"/>
      <c r="I42" s="11">
        <v>7.5</v>
      </c>
      <c r="J42" s="11">
        <v>6.5</v>
      </c>
      <c r="K42" s="11"/>
      <c r="L42" s="18"/>
    </row>
  </sheetData>
  <mergeCells count="3">
    <mergeCell ref="B2:G2"/>
    <mergeCell ref="A3:H3"/>
    <mergeCell ref="I3:L3"/>
  </mergeCells>
  <pageMargins left="0.7" right="0.21" top="0.4" bottom="0.41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topLeftCell="A16" workbookViewId="0">
      <selection activeCell="H5" sqref="H5:I43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375" customWidth="1"/>
    <col min="5" max="5" width="12.875" customWidth="1"/>
    <col min="6" max="6" width="13.75" customWidth="1"/>
    <col min="7" max="7" width="13.625" customWidth="1"/>
  </cols>
  <sheetData>
    <row r="1" spans="1:10">
      <c r="A1" t="s">
        <v>0</v>
      </c>
    </row>
    <row r="2" spans="1:10">
      <c r="B2" s="40" t="s">
        <v>491</v>
      </c>
      <c r="C2" s="40"/>
      <c r="D2" s="40"/>
      <c r="E2" s="40"/>
      <c r="F2" s="40"/>
      <c r="G2" s="40"/>
    </row>
    <row r="3" spans="1:10">
      <c r="A3" s="39" t="s">
        <v>510</v>
      </c>
      <c r="B3" s="39"/>
      <c r="C3" s="39"/>
      <c r="D3" s="39"/>
      <c r="E3" s="39"/>
      <c r="F3" s="39"/>
      <c r="G3" s="39"/>
      <c r="H3" s="39" t="s">
        <v>511</v>
      </c>
      <c r="I3" s="39"/>
      <c r="J3" s="39"/>
    </row>
    <row r="4" spans="1:10" ht="18" customHeight="1">
      <c r="A4" s="3" t="s">
        <v>1</v>
      </c>
      <c r="B4" s="3" t="s">
        <v>2</v>
      </c>
      <c r="C4" s="4" t="s">
        <v>3</v>
      </c>
      <c r="D4" s="4" t="s">
        <v>495</v>
      </c>
      <c r="E4" s="3" t="s">
        <v>486</v>
      </c>
      <c r="F4" s="3" t="s">
        <v>487</v>
      </c>
      <c r="G4" s="3" t="s">
        <v>488</v>
      </c>
      <c r="H4" s="3" t="s">
        <v>486</v>
      </c>
      <c r="I4" s="3" t="s">
        <v>487</v>
      </c>
      <c r="J4" s="3" t="s">
        <v>488</v>
      </c>
    </row>
    <row r="5" spans="1:10" ht="18" customHeight="1">
      <c r="A5" s="2">
        <v>1</v>
      </c>
      <c r="B5" s="1" t="s">
        <v>261</v>
      </c>
      <c r="C5" s="1" t="s">
        <v>289</v>
      </c>
      <c r="D5" s="5" t="s">
        <v>501</v>
      </c>
      <c r="E5" s="12">
        <v>3</v>
      </c>
      <c r="F5" s="12">
        <v>5</v>
      </c>
      <c r="G5" s="13">
        <f>E5+F5</f>
        <v>8</v>
      </c>
      <c r="H5" s="11">
        <v>4</v>
      </c>
      <c r="I5" s="11">
        <v>5.25</v>
      </c>
      <c r="J5" s="11"/>
    </row>
    <row r="6" spans="1:10" ht="18" customHeight="1">
      <c r="A6" s="2">
        <v>2</v>
      </c>
      <c r="B6" s="1" t="s">
        <v>262</v>
      </c>
      <c r="C6" s="1" t="s">
        <v>290</v>
      </c>
      <c r="D6" s="5" t="s">
        <v>501</v>
      </c>
      <c r="E6" s="12">
        <v>9.25</v>
      </c>
      <c r="F6" s="12">
        <v>5.5</v>
      </c>
      <c r="G6" s="13">
        <f t="shared" ref="G6:G43" si="0">E6+F6</f>
        <v>14.75</v>
      </c>
      <c r="H6" s="11">
        <v>8.75</v>
      </c>
      <c r="I6" s="11">
        <v>7</v>
      </c>
      <c r="J6" s="11"/>
    </row>
    <row r="7" spans="1:10" ht="18" customHeight="1">
      <c r="A7" s="2">
        <v>3</v>
      </c>
      <c r="B7" s="1" t="s">
        <v>262</v>
      </c>
      <c r="C7" s="1" t="s">
        <v>291</v>
      </c>
      <c r="D7" s="5" t="s">
        <v>501</v>
      </c>
      <c r="E7" s="12">
        <v>3.5</v>
      </c>
      <c r="F7" s="12">
        <v>3.75</v>
      </c>
      <c r="G7" s="13">
        <f t="shared" si="0"/>
        <v>7.25</v>
      </c>
      <c r="H7" s="11">
        <v>0</v>
      </c>
      <c r="I7" s="11">
        <v>0</v>
      </c>
      <c r="J7" s="11"/>
    </row>
    <row r="8" spans="1:10" ht="18" customHeight="1">
      <c r="A8" s="2">
        <v>4</v>
      </c>
      <c r="B8" s="1" t="s">
        <v>263</v>
      </c>
      <c r="C8" s="1" t="s">
        <v>292</v>
      </c>
      <c r="D8" s="5" t="s">
        <v>501</v>
      </c>
      <c r="E8" s="12">
        <v>4</v>
      </c>
      <c r="F8" s="12">
        <v>5.75</v>
      </c>
      <c r="G8" s="13">
        <f t="shared" si="0"/>
        <v>9.75</v>
      </c>
      <c r="H8" s="11">
        <v>5.5</v>
      </c>
      <c r="I8" s="11">
        <v>7</v>
      </c>
      <c r="J8" s="11"/>
    </row>
    <row r="9" spans="1:10" ht="18" customHeight="1">
      <c r="A9" s="2">
        <v>5</v>
      </c>
      <c r="B9" s="1" t="s">
        <v>264</v>
      </c>
      <c r="C9" s="1" t="s">
        <v>293</v>
      </c>
      <c r="D9" s="5" t="s">
        <v>501</v>
      </c>
      <c r="E9" s="12">
        <v>2.75</v>
      </c>
      <c r="F9" s="12">
        <v>4.25</v>
      </c>
      <c r="G9" s="13">
        <f t="shared" si="0"/>
        <v>7</v>
      </c>
      <c r="H9" s="11">
        <v>4</v>
      </c>
      <c r="I9" s="11">
        <v>5.5</v>
      </c>
      <c r="J9" s="11"/>
    </row>
    <row r="10" spans="1:10" ht="18" customHeight="1">
      <c r="A10" s="2">
        <v>6</v>
      </c>
      <c r="B10" s="1" t="s">
        <v>265</v>
      </c>
      <c r="C10" s="1" t="s">
        <v>294</v>
      </c>
      <c r="D10" s="5" t="s">
        <v>501</v>
      </c>
      <c r="E10" s="12">
        <v>3.5</v>
      </c>
      <c r="F10" s="12">
        <v>5.25</v>
      </c>
      <c r="G10" s="13">
        <f t="shared" si="0"/>
        <v>8.75</v>
      </c>
      <c r="H10" s="11">
        <v>4</v>
      </c>
      <c r="I10" s="11">
        <v>7.75</v>
      </c>
      <c r="J10" s="11"/>
    </row>
    <row r="11" spans="1:10" ht="18" customHeight="1">
      <c r="A11" s="2">
        <v>7</v>
      </c>
      <c r="B11" s="1" t="s">
        <v>266</v>
      </c>
      <c r="C11" s="1" t="s">
        <v>295</v>
      </c>
      <c r="D11" s="5" t="s">
        <v>501</v>
      </c>
      <c r="E11" s="12">
        <v>7</v>
      </c>
      <c r="F11" s="12">
        <v>4.75</v>
      </c>
      <c r="G11" s="13">
        <f t="shared" si="0"/>
        <v>11.75</v>
      </c>
      <c r="H11" s="11">
        <v>8</v>
      </c>
      <c r="I11" s="11">
        <v>6</v>
      </c>
      <c r="J11" s="11"/>
    </row>
    <row r="12" spans="1:10" ht="18" customHeight="1">
      <c r="A12" s="2">
        <v>8</v>
      </c>
      <c r="B12" s="1" t="s">
        <v>125</v>
      </c>
      <c r="C12" s="1" t="s">
        <v>296</v>
      </c>
      <c r="D12" s="5" t="s">
        <v>501</v>
      </c>
      <c r="E12" s="12">
        <v>3.5</v>
      </c>
      <c r="F12" s="12">
        <v>4.25</v>
      </c>
      <c r="G12" s="13">
        <f t="shared" si="0"/>
        <v>7.75</v>
      </c>
      <c r="H12" s="11">
        <v>5</v>
      </c>
      <c r="I12" s="11">
        <v>6.25</v>
      </c>
      <c r="J12" s="11"/>
    </row>
    <row r="13" spans="1:10" ht="18" customHeight="1">
      <c r="A13" s="2">
        <v>9</v>
      </c>
      <c r="B13" s="1" t="s">
        <v>65</v>
      </c>
      <c r="C13" s="1" t="s">
        <v>297</v>
      </c>
      <c r="D13" s="5" t="s">
        <v>501</v>
      </c>
      <c r="E13" s="12">
        <v>6.5</v>
      </c>
      <c r="F13" s="12">
        <v>7.5</v>
      </c>
      <c r="G13" s="13">
        <f t="shared" si="0"/>
        <v>14</v>
      </c>
      <c r="H13" s="11">
        <v>8</v>
      </c>
      <c r="I13" s="11">
        <v>7</v>
      </c>
      <c r="J13" s="11"/>
    </row>
    <row r="14" spans="1:10" ht="18" customHeight="1">
      <c r="A14" s="2">
        <v>10</v>
      </c>
      <c r="B14" s="1" t="s">
        <v>267</v>
      </c>
      <c r="C14" s="1" t="s">
        <v>298</v>
      </c>
      <c r="D14" s="5" t="s">
        <v>501</v>
      </c>
      <c r="E14" s="12">
        <v>2.75</v>
      </c>
      <c r="F14" s="12">
        <v>5</v>
      </c>
      <c r="G14" s="13">
        <f t="shared" si="0"/>
        <v>7.75</v>
      </c>
      <c r="H14" s="11">
        <v>3.75</v>
      </c>
      <c r="I14" s="11">
        <v>6.25</v>
      </c>
      <c r="J14" s="11"/>
    </row>
    <row r="15" spans="1:10" ht="18" customHeight="1">
      <c r="A15" s="2">
        <v>11</v>
      </c>
      <c r="B15" s="1" t="s">
        <v>268</v>
      </c>
      <c r="C15" s="1" t="s">
        <v>299</v>
      </c>
      <c r="D15" s="5" t="s">
        <v>501</v>
      </c>
      <c r="E15" s="12">
        <v>4.5</v>
      </c>
      <c r="F15" s="12">
        <v>5.25</v>
      </c>
      <c r="G15" s="13">
        <f t="shared" si="0"/>
        <v>9.75</v>
      </c>
      <c r="H15" s="11">
        <v>3.5</v>
      </c>
      <c r="I15" s="11">
        <v>4.75</v>
      </c>
      <c r="J15" s="11"/>
    </row>
    <row r="16" spans="1:10" ht="18" customHeight="1">
      <c r="A16" s="2">
        <v>12</v>
      </c>
      <c r="B16" s="1" t="s">
        <v>269</v>
      </c>
      <c r="C16" s="1" t="s">
        <v>300</v>
      </c>
      <c r="D16" s="5" t="s">
        <v>501</v>
      </c>
      <c r="E16" s="12">
        <v>1.25</v>
      </c>
      <c r="F16" s="12">
        <v>4.25</v>
      </c>
      <c r="G16" s="13">
        <f t="shared" si="0"/>
        <v>5.5</v>
      </c>
      <c r="H16" s="11">
        <v>3</v>
      </c>
      <c r="I16" s="11">
        <v>4.75</v>
      </c>
      <c r="J16" s="11"/>
    </row>
    <row r="17" spans="1:10" ht="18" customHeight="1">
      <c r="A17" s="2">
        <v>13</v>
      </c>
      <c r="B17" s="1" t="s">
        <v>270</v>
      </c>
      <c r="C17" s="1" t="s">
        <v>301</v>
      </c>
      <c r="D17" s="5" t="s">
        <v>501</v>
      </c>
      <c r="E17" s="12">
        <v>6.5</v>
      </c>
      <c r="F17" s="12">
        <v>5.25</v>
      </c>
      <c r="G17" s="13">
        <f t="shared" si="0"/>
        <v>11.75</v>
      </c>
      <c r="H17" s="11">
        <v>7</v>
      </c>
      <c r="I17" s="11">
        <v>6.5</v>
      </c>
      <c r="J17" s="11"/>
    </row>
    <row r="18" spans="1:10" ht="18" customHeight="1">
      <c r="A18" s="2">
        <v>14</v>
      </c>
      <c r="B18" s="1" t="s">
        <v>271</v>
      </c>
      <c r="C18" s="1" t="s">
        <v>302</v>
      </c>
      <c r="D18" s="5" t="s">
        <v>501</v>
      </c>
      <c r="E18" s="12">
        <v>4.75</v>
      </c>
      <c r="F18" s="12">
        <v>5.25</v>
      </c>
      <c r="G18" s="13">
        <f t="shared" si="0"/>
        <v>10</v>
      </c>
      <c r="H18" s="11">
        <v>3</v>
      </c>
      <c r="I18" s="11">
        <v>6</v>
      </c>
      <c r="J18" s="11"/>
    </row>
    <row r="19" spans="1:10" ht="18" customHeight="1">
      <c r="A19" s="2">
        <v>15</v>
      </c>
      <c r="B19" s="1" t="s">
        <v>272</v>
      </c>
      <c r="C19" s="1" t="s">
        <v>295</v>
      </c>
      <c r="D19" s="5" t="s">
        <v>501</v>
      </c>
      <c r="E19" s="12">
        <v>8</v>
      </c>
      <c r="F19" s="12">
        <v>6.75</v>
      </c>
      <c r="G19" s="13">
        <f t="shared" si="0"/>
        <v>14.75</v>
      </c>
      <c r="H19" s="11">
        <v>9</v>
      </c>
      <c r="I19" s="11">
        <v>7</v>
      </c>
      <c r="J19" s="11"/>
    </row>
    <row r="20" spans="1:10" ht="18" customHeight="1">
      <c r="A20" s="2">
        <v>16</v>
      </c>
      <c r="B20" s="1" t="s">
        <v>123</v>
      </c>
      <c r="C20" s="1" t="s">
        <v>303</v>
      </c>
      <c r="D20" s="5" t="s">
        <v>501</v>
      </c>
      <c r="E20" s="12">
        <v>6</v>
      </c>
      <c r="F20" s="12">
        <v>5.75</v>
      </c>
      <c r="G20" s="13">
        <f t="shared" si="0"/>
        <v>11.75</v>
      </c>
      <c r="H20" s="11">
        <v>4.5</v>
      </c>
      <c r="I20" s="11">
        <v>6.75</v>
      </c>
      <c r="J20" s="11"/>
    </row>
    <row r="21" spans="1:10" ht="18" customHeight="1">
      <c r="A21" s="2">
        <v>17</v>
      </c>
      <c r="B21" s="1" t="s">
        <v>123</v>
      </c>
      <c r="C21" s="1" t="s">
        <v>304</v>
      </c>
      <c r="D21" s="5" t="s">
        <v>501</v>
      </c>
      <c r="E21" s="12">
        <v>3.25</v>
      </c>
      <c r="F21" s="12">
        <v>4.5</v>
      </c>
      <c r="G21" s="13">
        <f t="shared" si="0"/>
        <v>7.75</v>
      </c>
      <c r="H21" s="11">
        <v>7.75</v>
      </c>
      <c r="I21" s="11">
        <v>5.75</v>
      </c>
      <c r="J21" s="11"/>
    </row>
    <row r="22" spans="1:10" ht="18" customHeight="1">
      <c r="A22" s="2">
        <v>18</v>
      </c>
      <c r="B22" s="1" t="s">
        <v>273</v>
      </c>
      <c r="C22" s="1" t="s">
        <v>295</v>
      </c>
      <c r="D22" s="5" t="s">
        <v>501</v>
      </c>
      <c r="E22" s="12">
        <v>8</v>
      </c>
      <c r="F22" s="12">
        <v>7.25</v>
      </c>
      <c r="G22" s="13">
        <f t="shared" si="0"/>
        <v>15.25</v>
      </c>
      <c r="H22" s="11">
        <v>9</v>
      </c>
      <c r="I22" s="11">
        <v>6.75</v>
      </c>
      <c r="J22" s="11"/>
    </row>
    <row r="23" spans="1:10" ht="18" customHeight="1">
      <c r="A23" s="2">
        <v>19</v>
      </c>
      <c r="B23" s="1" t="s">
        <v>274</v>
      </c>
      <c r="C23" s="1" t="s">
        <v>305</v>
      </c>
      <c r="D23" s="5" t="s">
        <v>501</v>
      </c>
      <c r="E23" s="12">
        <v>3.5</v>
      </c>
      <c r="F23" s="12">
        <v>5.25</v>
      </c>
      <c r="G23" s="13">
        <f t="shared" si="0"/>
        <v>8.75</v>
      </c>
      <c r="H23" s="11">
        <v>3.5</v>
      </c>
      <c r="I23" s="11">
        <v>5.75</v>
      </c>
      <c r="J23" s="11"/>
    </row>
    <row r="24" spans="1:10" ht="18" customHeight="1">
      <c r="A24" s="2">
        <v>20</v>
      </c>
      <c r="B24" s="1" t="s">
        <v>122</v>
      </c>
      <c r="C24" s="1" t="s">
        <v>306</v>
      </c>
      <c r="D24" s="5" t="s">
        <v>501</v>
      </c>
      <c r="E24" s="12">
        <v>4</v>
      </c>
      <c r="F24" s="12">
        <v>4.75</v>
      </c>
      <c r="G24" s="13">
        <f t="shared" si="0"/>
        <v>8.75</v>
      </c>
      <c r="H24" s="11">
        <v>6</v>
      </c>
      <c r="I24" s="11">
        <v>6</v>
      </c>
      <c r="J24" s="11"/>
    </row>
    <row r="25" spans="1:10" ht="18" customHeight="1">
      <c r="A25" s="2">
        <v>21</v>
      </c>
      <c r="B25" s="1" t="s">
        <v>275</v>
      </c>
      <c r="C25" s="1" t="s">
        <v>307</v>
      </c>
      <c r="D25" s="5" t="s">
        <v>501</v>
      </c>
      <c r="E25" s="12">
        <v>8.5</v>
      </c>
      <c r="F25" s="12">
        <v>6.25</v>
      </c>
      <c r="G25" s="13">
        <f t="shared" si="0"/>
        <v>14.75</v>
      </c>
      <c r="H25" s="11">
        <v>7</v>
      </c>
      <c r="I25" s="11">
        <v>7.25</v>
      </c>
      <c r="J25" s="11"/>
    </row>
    <row r="26" spans="1:10" ht="18" customHeight="1">
      <c r="A26" s="2">
        <v>22</v>
      </c>
      <c r="B26" s="1" t="s">
        <v>276</v>
      </c>
      <c r="C26" s="1" t="s">
        <v>308</v>
      </c>
      <c r="D26" s="5" t="s">
        <v>501</v>
      </c>
      <c r="E26" s="12">
        <v>6.5</v>
      </c>
      <c r="F26" s="12">
        <v>7</v>
      </c>
      <c r="G26" s="13">
        <f t="shared" si="0"/>
        <v>13.5</v>
      </c>
      <c r="H26" s="11">
        <v>5.5</v>
      </c>
      <c r="I26" s="11">
        <v>8</v>
      </c>
      <c r="J26" s="11"/>
    </row>
    <row r="27" spans="1:10" ht="18" customHeight="1">
      <c r="A27" s="2">
        <v>23</v>
      </c>
      <c r="B27" s="1" t="s">
        <v>277</v>
      </c>
      <c r="C27" s="1" t="s">
        <v>309</v>
      </c>
      <c r="D27" s="5" t="s">
        <v>501</v>
      </c>
      <c r="E27" s="12">
        <v>4.75</v>
      </c>
      <c r="F27" s="12">
        <v>4.75</v>
      </c>
      <c r="G27" s="13">
        <f t="shared" si="0"/>
        <v>9.5</v>
      </c>
      <c r="H27" s="11">
        <v>7.5</v>
      </c>
      <c r="I27" s="11">
        <v>4.25</v>
      </c>
      <c r="J27" s="11"/>
    </row>
    <row r="28" spans="1:10" ht="18" customHeight="1">
      <c r="A28" s="2">
        <v>24</v>
      </c>
      <c r="B28" s="1" t="s">
        <v>278</v>
      </c>
      <c r="C28" s="1" t="s">
        <v>310</v>
      </c>
      <c r="D28" s="5" t="s">
        <v>501</v>
      </c>
      <c r="E28" s="12">
        <v>4.25</v>
      </c>
      <c r="F28" s="12">
        <v>6.25</v>
      </c>
      <c r="G28" s="13">
        <f t="shared" si="0"/>
        <v>10.5</v>
      </c>
      <c r="H28" s="11">
        <v>5</v>
      </c>
      <c r="I28" s="11">
        <v>5.75</v>
      </c>
      <c r="J28" s="11"/>
    </row>
    <row r="29" spans="1:10" ht="18" customHeight="1">
      <c r="A29" s="2">
        <v>25</v>
      </c>
      <c r="B29" s="1" t="s">
        <v>61</v>
      </c>
      <c r="C29" s="1" t="s">
        <v>311</v>
      </c>
      <c r="D29" s="5" t="s">
        <v>501</v>
      </c>
      <c r="E29" s="12">
        <v>5.75</v>
      </c>
      <c r="F29" s="12">
        <v>5.25</v>
      </c>
      <c r="G29" s="13">
        <f t="shared" si="0"/>
        <v>11</v>
      </c>
      <c r="H29" s="11">
        <v>5</v>
      </c>
      <c r="I29" s="11">
        <v>5.75</v>
      </c>
      <c r="J29" s="11"/>
    </row>
    <row r="30" spans="1:10" ht="18" customHeight="1">
      <c r="A30" s="2">
        <v>26</v>
      </c>
      <c r="B30" s="1" t="s">
        <v>197</v>
      </c>
      <c r="C30" s="1" t="s">
        <v>312</v>
      </c>
      <c r="D30" s="5" t="s">
        <v>501</v>
      </c>
      <c r="E30" s="12">
        <v>2.5</v>
      </c>
      <c r="F30" s="12">
        <v>5.75</v>
      </c>
      <c r="G30" s="13">
        <f t="shared" si="0"/>
        <v>8.25</v>
      </c>
      <c r="H30" s="11">
        <v>1.75</v>
      </c>
      <c r="I30" s="11">
        <v>6.75</v>
      </c>
      <c r="J30" s="11"/>
    </row>
    <row r="31" spans="1:10" ht="18" customHeight="1">
      <c r="A31" s="2">
        <v>27</v>
      </c>
      <c r="B31" s="1" t="s">
        <v>79</v>
      </c>
      <c r="C31" s="1" t="s">
        <v>313</v>
      </c>
      <c r="D31" s="5" t="s">
        <v>501</v>
      </c>
      <c r="E31" s="12">
        <v>5</v>
      </c>
      <c r="F31" s="12">
        <v>6.25</v>
      </c>
      <c r="G31" s="13">
        <f t="shared" si="0"/>
        <v>11.25</v>
      </c>
      <c r="H31" s="11">
        <v>5</v>
      </c>
      <c r="I31" s="11">
        <v>7.5</v>
      </c>
      <c r="J31" s="11"/>
    </row>
    <row r="32" spans="1:10" ht="18" customHeight="1">
      <c r="A32" s="2">
        <v>28</v>
      </c>
      <c r="B32" s="1" t="s">
        <v>279</v>
      </c>
      <c r="C32" s="1" t="s">
        <v>314</v>
      </c>
      <c r="D32" s="5" t="s">
        <v>501</v>
      </c>
      <c r="E32" s="12">
        <v>5</v>
      </c>
      <c r="F32" s="12">
        <v>6</v>
      </c>
      <c r="G32" s="13">
        <f t="shared" si="0"/>
        <v>11</v>
      </c>
      <c r="H32" s="11">
        <v>6.5</v>
      </c>
      <c r="I32" s="11">
        <v>7</v>
      </c>
      <c r="J32" s="11"/>
    </row>
    <row r="33" spans="1:10" ht="18" customHeight="1">
      <c r="A33" s="2">
        <v>29</v>
      </c>
      <c r="B33" s="1" t="s">
        <v>280</v>
      </c>
      <c r="C33" s="1" t="s">
        <v>315</v>
      </c>
      <c r="D33" s="5" t="s">
        <v>501</v>
      </c>
      <c r="E33" s="12">
        <v>3.5</v>
      </c>
      <c r="F33" s="12">
        <v>5.5</v>
      </c>
      <c r="G33" s="13">
        <f t="shared" si="0"/>
        <v>9</v>
      </c>
      <c r="H33" s="11">
        <v>2.5</v>
      </c>
      <c r="I33" s="11">
        <v>7</v>
      </c>
      <c r="J33" s="11"/>
    </row>
    <row r="34" spans="1:10" ht="18" customHeight="1">
      <c r="A34" s="2">
        <v>30</v>
      </c>
      <c r="B34" s="1" t="s">
        <v>281</v>
      </c>
      <c r="C34" s="1" t="s">
        <v>316</v>
      </c>
      <c r="D34" s="5" t="s">
        <v>501</v>
      </c>
      <c r="E34" s="12">
        <v>9.25</v>
      </c>
      <c r="F34" s="12">
        <v>6</v>
      </c>
      <c r="G34" s="13">
        <f t="shared" si="0"/>
        <v>15.25</v>
      </c>
      <c r="H34" s="11">
        <v>9.5</v>
      </c>
      <c r="I34" s="11">
        <v>6.25</v>
      </c>
      <c r="J34" s="11"/>
    </row>
    <row r="35" spans="1:10" ht="18" customHeight="1">
      <c r="A35" s="2">
        <v>31</v>
      </c>
      <c r="B35" s="1" t="s">
        <v>282</v>
      </c>
      <c r="C35" s="1" t="s">
        <v>317</v>
      </c>
      <c r="D35" s="5" t="s">
        <v>501</v>
      </c>
      <c r="E35" s="12">
        <v>7.25</v>
      </c>
      <c r="F35" s="12">
        <v>5.25</v>
      </c>
      <c r="G35" s="13">
        <f t="shared" si="0"/>
        <v>12.5</v>
      </c>
      <c r="H35" s="11">
        <v>5</v>
      </c>
      <c r="I35" s="11">
        <v>5.75</v>
      </c>
      <c r="J35" s="11"/>
    </row>
    <row r="36" spans="1:10" ht="18" customHeight="1">
      <c r="A36" s="2">
        <v>32</v>
      </c>
      <c r="B36" s="1" t="s">
        <v>283</v>
      </c>
      <c r="C36" s="1" t="s">
        <v>318</v>
      </c>
      <c r="D36" s="5" t="s">
        <v>501</v>
      </c>
      <c r="E36" s="12">
        <v>5</v>
      </c>
      <c r="F36" s="12">
        <v>5.25</v>
      </c>
      <c r="G36" s="13">
        <f t="shared" si="0"/>
        <v>10.25</v>
      </c>
      <c r="H36" s="11">
        <v>7</v>
      </c>
      <c r="I36" s="11">
        <v>7.25</v>
      </c>
      <c r="J36" s="11"/>
    </row>
    <row r="37" spans="1:10" ht="18" customHeight="1">
      <c r="A37" s="2">
        <v>33</v>
      </c>
      <c r="B37" s="1" t="s">
        <v>284</v>
      </c>
      <c r="C37" s="1" t="s">
        <v>319</v>
      </c>
      <c r="D37" s="5" t="s">
        <v>501</v>
      </c>
      <c r="E37" s="12">
        <v>6.5</v>
      </c>
      <c r="F37" s="12">
        <v>5.25</v>
      </c>
      <c r="G37" s="13">
        <f t="shared" si="0"/>
        <v>11.75</v>
      </c>
      <c r="H37" s="11">
        <v>6</v>
      </c>
      <c r="I37" s="11">
        <v>7.25</v>
      </c>
      <c r="J37" s="11"/>
    </row>
    <row r="38" spans="1:10" ht="18" customHeight="1">
      <c r="A38" s="2">
        <v>34</v>
      </c>
      <c r="B38" s="1" t="s">
        <v>285</v>
      </c>
      <c r="C38" s="1" t="s">
        <v>320</v>
      </c>
      <c r="D38" s="5" t="s">
        <v>501</v>
      </c>
      <c r="E38" s="12">
        <v>5.5</v>
      </c>
      <c r="F38" s="12">
        <v>6.75</v>
      </c>
      <c r="G38" s="13">
        <f t="shared" si="0"/>
        <v>12.25</v>
      </c>
      <c r="H38" s="11">
        <v>9</v>
      </c>
      <c r="I38" s="11">
        <v>8.25</v>
      </c>
      <c r="J38" s="11"/>
    </row>
    <row r="39" spans="1:10" ht="18" customHeight="1">
      <c r="A39" s="2">
        <v>35</v>
      </c>
      <c r="B39" s="1" t="s">
        <v>286</v>
      </c>
      <c r="C39" s="1" t="s">
        <v>321</v>
      </c>
      <c r="D39" s="5" t="s">
        <v>501</v>
      </c>
      <c r="E39" s="12">
        <v>3</v>
      </c>
      <c r="F39" s="12">
        <v>5.25</v>
      </c>
      <c r="G39" s="13">
        <f t="shared" si="0"/>
        <v>8.25</v>
      </c>
      <c r="H39" s="11">
        <v>5</v>
      </c>
      <c r="I39" s="11">
        <v>5.5</v>
      </c>
      <c r="J39" s="11"/>
    </row>
    <row r="40" spans="1:10" ht="18" customHeight="1">
      <c r="A40" s="2">
        <v>36</v>
      </c>
      <c r="B40" s="1" t="s">
        <v>212</v>
      </c>
      <c r="C40" s="1" t="s">
        <v>322</v>
      </c>
      <c r="D40" s="5" t="s">
        <v>501</v>
      </c>
      <c r="E40" s="12">
        <v>3.5</v>
      </c>
      <c r="F40" s="12">
        <v>6.25</v>
      </c>
      <c r="G40" s="13">
        <f t="shared" si="0"/>
        <v>9.75</v>
      </c>
      <c r="H40" s="11">
        <v>6.5</v>
      </c>
      <c r="I40" s="11">
        <v>6.5</v>
      </c>
      <c r="J40" s="11"/>
    </row>
    <row r="41" spans="1:10" ht="18" customHeight="1">
      <c r="A41" s="2">
        <v>37</v>
      </c>
      <c r="B41" s="1" t="s">
        <v>287</v>
      </c>
      <c r="C41" s="1" t="s">
        <v>323</v>
      </c>
      <c r="D41" s="5" t="s">
        <v>501</v>
      </c>
      <c r="E41" s="12">
        <v>4</v>
      </c>
      <c r="F41" s="12">
        <v>6</v>
      </c>
      <c r="G41" s="13">
        <f t="shared" si="0"/>
        <v>10</v>
      </c>
      <c r="H41" s="11">
        <v>6</v>
      </c>
      <c r="I41" s="11">
        <v>7</v>
      </c>
      <c r="J41" s="11"/>
    </row>
    <row r="42" spans="1:10" ht="18" customHeight="1">
      <c r="A42" s="2">
        <v>38</v>
      </c>
      <c r="B42" s="1" t="s">
        <v>220</v>
      </c>
      <c r="C42" s="1" t="s">
        <v>324</v>
      </c>
      <c r="D42" s="5" t="s">
        <v>501</v>
      </c>
      <c r="E42" s="12">
        <v>7</v>
      </c>
      <c r="F42" s="12">
        <v>6.25</v>
      </c>
      <c r="G42" s="13">
        <f t="shared" si="0"/>
        <v>13.25</v>
      </c>
      <c r="H42" s="11">
        <v>8</v>
      </c>
      <c r="I42" s="11">
        <v>7.25</v>
      </c>
      <c r="J42" s="11"/>
    </row>
    <row r="43" spans="1:10" ht="18" customHeight="1">
      <c r="A43" s="2">
        <v>39</v>
      </c>
      <c r="B43" s="1" t="s">
        <v>288</v>
      </c>
      <c r="C43" s="1" t="s">
        <v>325</v>
      </c>
      <c r="D43" s="5" t="s">
        <v>501</v>
      </c>
      <c r="E43" s="12">
        <v>9.25</v>
      </c>
      <c r="F43" s="12">
        <v>5.5</v>
      </c>
      <c r="G43" s="13">
        <f t="shared" si="0"/>
        <v>14.75</v>
      </c>
      <c r="H43" s="11">
        <v>8.75</v>
      </c>
      <c r="I43" s="11">
        <v>7</v>
      </c>
      <c r="J43" s="11"/>
    </row>
  </sheetData>
  <mergeCells count="3">
    <mergeCell ref="B2:G2"/>
    <mergeCell ref="A3:G3"/>
    <mergeCell ref="H3:J3"/>
  </mergeCells>
  <pageMargins left="0.7" right="0.21" top="0.38" bottom="0.38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opLeftCell="A12" workbookViewId="0">
      <selection activeCell="H5" sqref="H5:I35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375" customWidth="1"/>
    <col min="5" max="6" width="12.875" customWidth="1"/>
    <col min="7" max="7" width="15.25" customWidth="1"/>
  </cols>
  <sheetData>
    <row r="1" spans="1:10">
      <c r="A1" t="s">
        <v>0</v>
      </c>
    </row>
    <row r="2" spans="1:10">
      <c r="B2" s="40" t="s">
        <v>492</v>
      </c>
      <c r="C2" s="40"/>
      <c r="D2" s="40"/>
      <c r="E2" s="40"/>
      <c r="F2" s="40"/>
      <c r="G2" s="40"/>
    </row>
    <row r="3" spans="1:10">
      <c r="A3" s="39" t="s">
        <v>510</v>
      </c>
      <c r="B3" s="39"/>
      <c r="C3" s="39"/>
      <c r="D3" s="39"/>
      <c r="E3" s="39"/>
      <c r="F3" s="39"/>
      <c r="G3" s="39"/>
      <c r="H3" s="39" t="s">
        <v>511</v>
      </c>
      <c r="I3" s="39"/>
      <c r="J3" s="39"/>
    </row>
    <row r="4" spans="1:10" ht="20.25" customHeight="1">
      <c r="A4" s="3" t="s">
        <v>1</v>
      </c>
      <c r="B4" s="3" t="s">
        <v>2</v>
      </c>
      <c r="C4" s="4" t="s">
        <v>3</v>
      </c>
      <c r="D4" s="4" t="s">
        <v>495</v>
      </c>
      <c r="E4" s="3" t="s">
        <v>486</v>
      </c>
      <c r="F4" s="3" t="s">
        <v>487</v>
      </c>
      <c r="G4" s="3" t="s">
        <v>488</v>
      </c>
      <c r="H4" s="3" t="s">
        <v>486</v>
      </c>
      <c r="I4" s="3" t="s">
        <v>487</v>
      </c>
      <c r="J4" s="3" t="s">
        <v>488</v>
      </c>
    </row>
    <row r="5" spans="1:10" ht="20.25" customHeight="1">
      <c r="A5" s="2">
        <v>1</v>
      </c>
      <c r="B5" s="1" t="s">
        <v>328</v>
      </c>
      <c r="C5" s="1" t="s">
        <v>351</v>
      </c>
      <c r="D5" s="5" t="s">
        <v>502</v>
      </c>
      <c r="E5" s="12">
        <v>1</v>
      </c>
      <c r="F5" s="12">
        <v>3.75</v>
      </c>
      <c r="G5" s="12">
        <f>E5+F5</f>
        <v>4.75</v>
      </c>
      <c r="H5" s="11">
        <v>3</v>
      </c>
      <c r="I5" s="11">
        <v>4.75</v>
      </c>
      <c r="J5" s="11"/>
    </row>
    <row r="6" spans="1:10" ht="20.25" customHeight="1">
      <c r="A6" s="2">
        <v>2</v>
      </c>
      <c r="B6" s="1" t="s">
        <v>329</v>
      </c>
      <c r="C6" s="1" t="s">
        <v>352</v>
      </c>
      <c r="D6" s="5" t="s">
        <v>502</v>
      </c>
      <c r="E6" s="12">
        <v>2.5</v>
      </c>
      <c r="F6" s="12">
        <v>4.75</v>
      </c>
      <c r="G6" s="12">
        <f t="shared" ref="G6:G35" si="0">E6+F6</f>
        <v>7.25</v>
      </c>
      <c r="H6" s="11">
        <v>4.5</v>
      </c>
      <c r="I6" s="11">
        <v>5.25</v>
      </c>
      <c r="J6" s="11"/>
    </row>
    <row r="7" spans="1:10" ht="20.25" customHeight="1">
      <c r="A7" s="2">
        <v>3</v>
      </c>
      <c r="B7" s="1" t="s">
        <v>330</v>
      </c>
      <c r="C7" s="1" t="s">
        <v>56</v>
      </c>
      <c r="D7" s="5" t="s">
        <v>502</v>
      </c>
      <c r="E7" s="12">
        <v>2.2999999999999998</v>
      </c>
      <c r="F7" s="12">
        <v>4.25</v>
      </c>
      <c r="G7" s="12">
        <f t="shared" si="0"/>
        <v>6.55</v>
      </c>
      <c r="H7" s="11">
        <v>5.5</v>
      </c>
      <c r="I7" s="11">
        <v>5</v>
      </c>
      <c r="J7" s="11"/>
    </row>
    <row r="8" spans="1:10" ht="20.25" customHeight="1">
      <c r="A8" s="2">
        <v>4</v>
      </c>
      <c r="B8" s="1" t="s">
        <v>331</v>
      </c>
      <c r="C8" s="1" t="s">
        <v>353</v>
      </c>
      <c r="D8" s="5" t="s">
        <v>502</v>
      </c>
      <c r="E8" s="12">
        <v>2.2999999999999998</v>
      </c>
      <c r="F8" s="12">
        <v>4.5</v>
      </c>
      <c r="G8" s="12">
        <f t="shared" si="0"/>
        <v>6.8</v>
      </c>
      <c r="H8" s="11">
        <v>4</v>
      </c>
      <c r="I8" s="11">
        <v>4.25</v>
      </c>
      <c r="J8" s="11"/>
    </row>
    <row r="9" spans="1:10" ht="20.25" customHeight="1">
      <c r="A9" s="2">
        <v>5</v>
      </c>
      <c r="B9" s="1" t="s">
        <v>332</v>
      </c>
      <c r="C9" s="1" t="s">
        <v>354</v>
      </c>
      <c r="D9" s="5" t="s">
        <v>502</v>
      </c>
      <c r="E9" s="12">
        <v>1.5</v>
      </c>
      <c r="F9" s="12">
        <v>3.25</v>
      </c>
      <c r="G9" s="12">
        <f t="shared" si="0"/>
        <v>4.75</v>
      </c>
      <c r="H9" s="11">
        <v>3</v>
      </c>
      <c r="I9" s="11">
        <v>3</v>
      </c>
      <c r="J9" s="11"/>
    </row>
    <row r="10" spans="1:10" ht="20.25" customHeight="1">
      <c r="A10" s="2">
        <v>6</v>
      </c>
      <c r="B10" s="1" t="s">
        <v>20</v>
      </c>
      <c r="C10" s="1" t="s">
        <v>355</v>
      </c>
      <c r="D10" s="5" t="s">
        <v>502</v>
      </c>
      <c r="E10" s="12">
        <v>1.3</v>
      </c>
      <c r="F10" s="12">
        <v>4.75</v>
      </c>
      <c r="G10" s="12">
        <f t="shared" si="0"/>
        <v>6.05</v>
      </c>
      <c r="H10" s="11">
        <v>3</v>
      </c>
      <c r="I10" s="11">
        <v>5.75</v>
      </c>
      <c r="J10" s="11"/>
    </row>
    <row r="11" spans="1:10" ht="20.25" customHeight="1">
      <c r="A11" s="2">
        <v>7</v>
      </c>
      <c r="B11" s="1" t="s">
        <v>333</v>
      </c>
      <c r="C11" s="1" t="s">
        <v>306</v>
      </c>
      <c r="D11" s="5" t="s">
        <v>502</v>
      </c>
      <c r="E11" s="12">
        <v>2.2999999999999998</v>
      </c>
      <c r="F11" s="12">
        <v>3</v>
      </c>
      <c r="G11" s="12">
        <f t="shared" si="0"/>
        <v>5.3</v>
      </c>
      <c r="H11" s="11">
        <v>0</v>
      </c>
      <c r="I11" s="11">
        <v>0</v>
      </c>
      <c r="J11" s="11"/>
    </row>
    <row r="12" spans="1:10" ht="20.25" customHeight="1">
      <c r="A12" s="2">
        <v>8</v>
      </c>
      <c r="B12" s="1" t="s">
        <v>334</v>
      </c>
      <c r="C12" s="1" t="s">
        <v>356</v>
      </c>
      <c r="D12" s="5" t="s">
        <v>502</v>
      </c>
      <c r="E12" s="12">
        <v>3.3</v>
      </c>
      <c r="F12" s="12">
        <v>4</v>
      </c>
      <c r="G12" s="12">
        <f t="shared" si="0"/>
        <v>7.3</v>
      </c>
      <c r="H12" s="11">
        <v>4.5</v>
      </c>
      <c r="I12" s="11">
        <v>4.25</v>
      </c>
      <c r="J12" s="11"/>
    </row>
    <row r="13" spans="1:10" ht="20.25" customHeight="1">
      <c r="A13" s="2">
        <v>9</v>
      </c>
      <c r="B13" s="1" t="s">
        <v>70</v>
      </c>
      <c r="C13" s="1" t="s">
        <v>245</v>
      </c>
      <c r="D13" s="5" t="s">
        <v>502</v>
      </c>
      <c r="E13" s="12">
        <v>2.2999999999999998</v>
      </c>
      <c r="F13" s="12">
        <v>3.75</v>
      </c>
      <c r="G13" s="12">
        <f t="shared" si="0"/>
        <v>6.05</v>
      </c>
      <c r="H13" s="11">
        <v>2</v>
      </c>
      <c r="I13" s="11">
        <v>3.5</v>
      </c>
      <c r="J13" s="11"/>
    </row>
    <row r="14" spans="1:10" ht="20.25" customHeight="1">
      <c r="A14" s="2">
        <v>10</v>
      </c>
      <c r="B14" s="1" t="s">
        <v>124</v>
      </c>
      <c r="C14" s="1" t="s">
        <v>357</v>
      </c>
      <c r="D14" s="5" t="s">
        <v>502</v>
      </c>
      <c r="E14" s="12">
        <v>1.3</v>
      </c>
      <c r="F14" s="12">
        <v>4</v>
      </c>
      <c r="G14" s="12">
        <f t="shared" si="0"/>
        <v>5.3</v>
      </c>
      <c r="H14" s="11">
        <v>2</v>
      </c>
      <c r="I14" s="11">
        <v>5</v>
      </c>
      <c r="J14" s="11"/>
    </row>
    <row r="15" spans="1:10" ht="20.25" customHeight="1">
      <c r="A15" s="2">
        <v>11</v>
      </c>
      <c r="B15" s="1" t="s">
        <v>335</v>
      </c>
      <c r="C15" s="1" t="s">
        <v>357</v>
      </c>
      <c r="D15" s="5" t="s">
        <v>502</v>
      </c>
      <c r="E15" s="12">
        <v>1.5</v>
      </c>
      <c r="F15" s="12">
        <v>4.5</v>
      </c>
      <c r="G15" s="12">
        <f t="shared" si="0"/>
        <v>6</v>
      </c>
      <c r="H15" s="11">
        <v>2.5</v>
      </c>
      <c r="I15" s="11">
        <v>5.5</v>
      </c>
      <c r="J15" s="11"/>
    </row>
    <row r="16" spans="1:10" ht="20.25" customHeight="1">
      <c r="A16" s="2">
        <v>12</v>
      </c>
      <c r="B16" s="1" t="s">
        <v>336</v>
      </c>
      <c r="C16" s="1" t="s">
        <v>358</v>
      </c>
      <c r="D16" s="5" t="s">
        <v>502</v>
      </c>
      <c r="E16" s="12">
        <v>2.5</v>
      </c>
      <c r="F16" s="12">
        <v>4.75</v>
      </c>
      <c r="G16" s="12">
        <f t="shared" si="0"/>
        <v>7.25</v>
      </c>
      <c r="H16" s="11">
        <v>5</v>
      </c>
      <c r="I16" s="11">
        <v>5.25</v>
      </c>
      <c r="J16" s="11"/>
    </row>
    <row r="17" spans="1:10" ht="20.25" customHeight="1">
      <c r="A17" s="2">
        <v>13</v>
      </c>
      <c r="B17" s="1" t="s">
        <v>337</v>
      </c>
      <c r="C17" s="1" t="s">
        <v>359</v>
      </c>
      <c r="D17" s="5" t="s">
        <v>502</v>
      </c>
      <c r="E17" s="12">
        <v>0.5</v>
      </c>
      <c r="F17" s="12">
        <v>3.25</v>
      </c>
      <c r="G17" s="12">
        <f t="shared" si="0"/>
        <v>3.75</v>
      </c>
      <c r="H17" s="11">
        <v>4.5</v>
      </c>
      <c r="I17" s="11">
        <v>4.5</v>
      </c>
      <c r="J17" s="11"/>
    </row>
    <row r="18" spans="1:10" ht="20.25" customHeight="1">
      <c r="A18" s="2">
        <v>14</v>
      </c>
      <c r="B18" s="1" t="s">
        <v>338</v>
      </c>
      <c r="C18" s="1" t="s">
        <v>360</v>
      </c>
      <c r="D18" s="5" t="s">
        <v>502</v>
      </c>
      <c r="E18" s="12">
        <v>2.2999999999999998</v>
      </c>
      <c r="F18" s="12">
        <v>3</v>
      </c>
      <c r="G18" s="12">
        <f t="shared" si="0"/>
        <v>5.3</v>
      </c>
      <c r="H18" s="11">
        <v>3.5</v>
      </c>
      <c r="I18" s="11">
        <v>4.5</v>
      </c>
      <c r="J18" s="11"/>
    </row>
    <row r="19" spans="1:10" ht="20.25" customHeight="1">
      <c r="A19" s="2">
        <v>15</v>
      </c>
      <c r="B19" s="1" t="s">
        <v>339</v>
      </c>
      <c r="C19" s="1" t="s">
        <v>356</v>
      </c>
      <c r="D19" s="5" t="s">
        <v>502</v>
      </c>
      <c r="E19" s="12">
        <v>2</v>
      </c>
      <c r="F19" s="12">
        <v>3.5</v>
      </c>
      <c r="G19" s="12">
        <f t="shared" si="0"/>
        <v>5.5</v>
      </c>
      <c r="H19" s="11">
        <v>2</v>
      </c>
      <c r="I19" s="11">
        <v>3</v>
      </c>
      <c r="J19" s="11"/>
    </row>
    <row r="20" spans="1:10" ht="20.25" customHeight="1">
      <c r="A20" s="2">
        <v>16</v>
      </c>
      <c r="B20" s="1" t="s">
        <v>340</v>
      </c>
      <c r="C20" s="1" t="s">
        <v>314</v>
      </c>
      <c r="D20" s="5" t="s">
        <v>502</v>
      </c>
      <c r="E20" s="12">
        <v>2.5</v>
      </c>
      <c r="F20" s="12">
        <v>3.25</v>
      </c>
      <c r="G20" s="12">
        <f t="shared" si="0"/>
        <v>5.75</v>
      </c>
      <c r="H20" s="11">
        <v>2</v>
      </c>
      <c r="I20" s="11">
        <v>3.75</v>
      </c>
      <c r="J20" s="11"/>
    </row>
    <row r="21" spans="1:10" ht="20.25" customHeight="1">
      <c r="A21" s="2">
        <v>17</v>
      </c>
      <c r="B21" s="1" t="s">
        <v>341</v>
      </c>
      <c r="C21" s="1" t="s">
        <v>361</v>
      </c>
      <c r="D21" s="5" t="s">
        <v>502</v>
      </c>
      <c r="E21" s="12">
        <v>0.8</v>
      </c>
      <c r="F21" s="12">
        <v>2.5</v>
      </c>
      <c r="G21" s="12">
        <f t="shared" si="0"/>
        <v>3.3</v>
      </c>
      <c r="H21" s="11">
        <v>3</v>
      </c>
      <c r="I21" s="11">
        <v>2.5</v>
      </c>
      <c r="J21" s="11"/>
    </row>
    <row r="22" spans="1:10" ht="20.25" customHeight="1">
      <c r="A22" s="2">
        <v>18</v>
      </c>
      <c r="B22" s="1" t="s">
        <v>342</v>
      </c>
      <c r="C22" s="1" t="s">
        <v>353</v>
      </c>
      <c r="D22" s="5" t="s">
        <v>502</v>
      </c>
      <c r="E22" s="12">
        <v>1.8</v>
      </c>
      <c r="F22" s="12">
        <v>3.75</v>
      </c>
      <c r="G22" s="12">
        <f t="shared" si="0"/>
        <v>5.55</v>
      </c>
      <c r="H22" s="11">
        <v>0</v>
      </c>
      <c r="I22" s="11">
        <v>0</v>
      </c>
      <c r="J22" s="11"/>
    </row>
    <row r="23" spans="1:10" ht="20.25" customHeight="1">
      <c r="A23" s="2">
        <v>19</v>
      </c>
      <c r="B23" s="1" t="s">
        <v>68</v>
      </c>
      <c r="C23" s="1" t="s">
        <v>362</v>
      </c>
      <c r="D23" s="5" t="s">
        <v>502</v>
      </c>
      <c r="E23" s="12">
        <v>3</v>
      </c>
      <c r="F23" s="12">
        <v>5</v>
      </c>
      <c r="G23" s="12">
        <f t="shared" si="0"/>
        <v>8</v>
      </c>
      <c r="H23" s="11">
        <v>2.5</v>
      </c>
      <c r="I23" s="11">
        <v>5.25</v>
      </c>
      <c r="J23" s="11"/>
    </row>
    <row r="24" spans="1:10" ht="20.25" customHeight="1">
      <c r="A24" s="2">
        <v>20</v>
      </c>
      <c r="B24" s="1" t="s">
        <v>63</v>
      </c>
      <c r="C24" s="1" t="s">
        <v>363</v>
      </c>
      <c r="D24" s="5" t="s">
        <v>502</v>
      </c>
      <c r="E24" s="12">
        <v>3.3</v>
      </c>
      <c r="F24" s="12">
        <v>4.75</v>
      </c>
      <c r="G24" s="12">
        <f t="shared" si="0"/>
        <v>8.0500000000000007</v>
      </c>
      <c r="H24" s="11">
        <v>3.5</v>
      </c>
      <c r="I24" s="11">
        <v>5</v>
      </c>
      <c r="J24" s="11"/>
    </row>
    <row r="25" spans="1:10" ht="20.25" customHeight="1">
      <c r="A25" s="2">
        <v>21</v>
      </c>
      <c r="B25" s="1" t="s">
        <v>343</v>
      </c>
      <c r="C25" s="1" t="s">
        <v>364</v>
      </c>
      <c r="D25" s="5" t="s">
        <v>502</v>
      </c>
      <c r="E25" s="12">
        <v>1.3</v>
      </c>
      <c r="F25" s="12">
        <v>2.5</v>
      </c>
      <c r="G25" s="12">
        <f t="shared" si="0"/>
        <v>3.8</v>
      </c>
      <c r="H25" s="11">
        <v>3</v>
      </c>
      <c r="I25" s="11">
        <v>2.25</v>
      </c>
      <c r="J25" s="11"/>
    </row>
    <row r="26" spans="1:10" ht="20.25" customHeight="1">
      <c r="A26" s="2">
        <v>22</v>
      </c>
      <c r="B26" s="1" t="s">
        <v>344</v>
      </c>
      <c r="C26" s="1" t="s">
        <v>365</v>
      </c>
      <c r="D26" s="5" t="s">
        <v>502</v>
      </c>
      <c r="E26" s="12">
        <v>1.5</v>
      </c>
      <c r="F26" s="12">
        <v>4.5</v>
      </c>
      <c r="G26" s="12">
        <f t="shared" si="0"/>
        <v>6</v>
      </c>
      <c r="H26" s="11">
        <v>2.5</v>
      </c>
      <c r="I26" s="11">
        <v>4.25</v>
      </c>
      <c r="J26" s="11"/>
    </row>
    <row r="27" spans="1:10" ht="20.25" customHeight="1">
      <c r="A27" s="2">
        <v>23</v>
      </c>
      <c r="B27" s="1" t="s">
        <v>345</v>
      </c>
      <c r="C27" s="1" t="s">
        <v>366</v>
      </c>
      <c r="D27" s="5" t="s">
        <v>502</v>
      </c>
      <c r="E27" s="12">
        <v>5.5</v>
      </c>
      <c r="F27" s="12">
        <v>4.5</v>
      </c>
      <c r="G27" s="12">
        <f t="shared" si="0"/>
        <v>10</v>
      </c>
      <c r="H27" s="11">
        <v>3.5</v>
      </c>
      <c r="I27" s="11">
        <v>6</v>
      </c>
      <c r="J27" s="11"/>
    </row>
    <row r="28" spans="1:10" ht="20.25" customHeight="1">
      <c r="A28" s="2">
        <v>24</v>
      </c>
      <c r="B28" s="1" t="s">
        <v>84</v>
      </c>
      <c r="C28" s="1" t="s">
        <v>367</v>
      </c>
      <c r="D28" s="5" t="s">
        <v>502</v>
      </c>
      <c r="E28" s="12">
        <v>2.5</v>
      </c>
      <c r="F28" s="12">
        <v>4.5</v>
      </c>
      <c r="G28" s="12">
        <f t="shared" si="0"/>
        <v>7</v>
      </c>
      <c r="H28" s="11">
        <v>2.5</v>
      </c>
      <c r="I28" s="11">
        <v>5.5</v>
      </c>
      <c r="J28" s="11"/>
    </row>
    <row r="29" spans="1:10" ht="20.25" customHeight="1">
      <c r="A29" s="2">
        <v>25</v>
      </c>
      <c r="B29" s="1" t="s">
        <v>346</v>
      </c>
      <c r="C29" s="1" t="s">
        <v>303</v>
      </c>
      <c r="D29" s="5" t="s">
        <v>502</v>
      </c>
      <c r="E29" s="12">
        <v>1</v>
      </c>
      <c r="F29" s="12">
        <v>4.75</v>
      </c>
      <c r="G29" s="12">
        <f t="shared" si="0"/>
        <v>5.75</v>
      </c>
      <c r="H29" s="11">
        <v>5</v>
      </c>
      <c r="I29" s="11">
        <v>5</v>
      </c>
      <c r="J29" s="11"/>
    </row>
    <row r="30" spans="1:10" ht="20.25" customHeight="1">
      <c r="A30" s="2">
        <v>26</v>
      </c>
      <c r="B30" s="1" t="s">
        <v>347</v>
      </c>
      <c r="C30" s="1" t="s">
        <v>300</v>
      </c>
      <c r="D30" s="5" t="s">
        <v>502</v>
      </c>
      <c r="E30" s="12">
        <v>2.8</v>
      </c>
      <c r="F30" s="12">
        <v>3.75</v>
      </c>
      <c r="G30" s="12">
        <f t="shared" si="0"/>
        <v>6.55</v>
      </c>
      <c r="H30" s="11">
        <v>5</v>
      </c>
      <c r="I30" s="11">
        <v>5</v>
      </c>
      <c r="J30" s="11"/>
    </row>
    <row r="31" spans="1:10" ht="20.25" customHeight="1">
      <c r="A31" s="2">
        <v>27</v>
      </c>
      <c r="B31" s="1" t="s">
        <v>348</v>
      </c>
      <c r="C31" s="1" t="s">
        <v>368</v>
      </c>
      <c r="D31" s="5" t="s">
        <v>502</v>
      </c>
      <c r="E31" s="12">
        <v>1.8</v>
      </c>
      <c r="F31" s="12">
        <v>3.5</v>
      </c>
      <c r="G31" s="12">
        <f t="shared" si="0"/>
        <v>5.3</v>
      </c>
      <c r="H31" s="11">
        <v>3</v>
      </c>
      <c r="I31" s="11">
        <v>3.5</v>
      </c>
      <c r="J31" s="11"/>
    </row>
    <row r="32" spans="1:10" ht="20.25" customHeight="1">
      <c r="A32" s="2">
        <v>28</v>
      </c>
      <c r="B32" s="1" t="s">
        <v>349</v>
      </c>
      <c r="C32" s="1" t="s">
        <v>358</v>
      </c>
      <c r="D32" s="5" t="s">
        <v>502</v>
      </c>
      <c r="E32" s="12">
        <v>5.3</v>
      </c>
      <c r="F32" s="12">
        <v>4</v>
      </c>
      <c r="G32" s="12">
        <f t="shared" si="0"/>
        <v>9.3000000000000007</v>
      </c>
      <c r="H32" s="11">
        <v>6.5</v>
      </c>
      <c r="I32" s="11">
        <v>5</v>
      </c>
      <c r="J32" s="11"/>
    </row>
    <row r="33" spans="1:10" ht="20.25" customHeight="1">
      <c r="A33" s="2">
        <v>29</v>
      </c>
      <c r="B33" s="1" t="s">
        <v>350</v>
      </c>
      <c r="C33" s="1" t="s">
        <v>369</v>
      </c>
      <c r="D33" s="5" t="s">
        <v>502</v>
      </c>
      <c r="E33" s="12">
        <v>1</v>
      </c>
      <c r="F33" s="12">
        <v>4</v>
      </c>
      <c r="G33" s="12">
        <f t="shared" si="0"/>
        <v>5</v>
      </c>
      <c r="H33" s="11">
        <v>3</v>
      </c>
      <c r="I33" s="11">
        <v>4</v>
      </c>
      <c r="J33" s="11"/>
    </row>
    <row r="34" spans="1:10" ht="20.25" customHeight="1">
      <c r="A34" s="2">
        <v>30</v>
      </c>
      <c r="B34" s="1" t="s">
        <v>327</v>
      </c>
      <c r="C34" s="1" t="s">
        <v>370</v>
      </c>
      <c r="D34" s="5" t="s">
        <v>502</v>
      </c>
      <c r="E34" s="12">
        <v>1.3</v>
      </c>
      <c r="F34" s="12">
        <v>5.25</v>
      </c>
      <c r="G34" s="12">
        <f t="shared" si="0"/>
        <v>6.55</v>
      </c>
      <c r="H34" s="11">
        <v>0</v>
      </c>
      <c r="I34" s="11">
        <v>5</v>
      </c>
      <c r="J34" s="11"/>
    </row>
    <row r="35" spans="1:10" ht="20.25" customHeight="1">
      <c r="A35" s="2">
        <v>31</v>
      </c>
      <c r="B35" s="1" t="s">
        <v>327</v>
      </c>
      <c r="C35" s="1" t="s">
        <v>371</v>
      </c>
      <c r="D35" s="5" t="s">
        <v>502</v>
      </c>
      <c r="E35" s="12">
        <v>1</v>
      </c>
      <c r="F35" s="12">
        <v>4.5</v>
      </c>
      <c r="G35" s="12">
        <f t="shared" si="0"/>
        <v>5.5</v>
      </c>
      <c r="H35" s="11">
        <v>1</v>
      </c>
      <c r="I35" s="11">
        <v>4.75</v>
      </c>
      <c r="J35" s="11"/>
    </row>
  </sheetData>
  <mergeCells count="3">
    <mergeCell ref="B2:G2"/>
    <mergeCell ref="A3:G3"/>
    <mergeCell ref="H3:J3"/>
  </mergeCells>
  <pageMargins left="0.7" right="0.21" top="0.38" bottom="0.4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topLeftCell="A17" workbookViewId="0">
      <selection activeCell="H5" sqref="H5:I44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5" customWidth="1"/>
    <col min="5" max="5" width="12.375" customWidth="1"/>
    <col min="6" max="6" width="13.25" customWidth="1"/>
    <col min="7" max="7" width="14.75" customWidth="1"/>
    <col min="8" max="8" width="11.5" customWidth="1"/>
    <col min="9" max="9" width="9.625" customWidth="1"/>
  </cols>
  <sheetData>
    <row r="1" spans="1:10">
      <c r="A1" t="s">
        <v>0</v>
      </c>
    </row>
    <row r="2" spans="1:10">
      <c r="B2" s="40" t="s">
        <v>493</v>
      </c>
      <c r="C2" s="40"/>
      <c r="D2" s="40"/>
      <c r="E2" s="40"/>
      <c r="F2" s="40"/>
      <c r="G2" s="40"/>
    </row>
    <row r="3" spans="1:10">
      <c r="A3" s="39" t="s">
        <v>510</v>
      </c>
      <c r="B3" s="39"/>
      <c r="C3" s="39"/>
      <c r="D3" s="39"/>
      <c r="E3" s="39"/>
      <c r="F3" s="39"/>
      <c r="G3" s="39"/>
      <c r="H3" s="39" t="s">
        <v>511</v>
      </c>
      <c r="I3" s="39"/>
      <c r="J3" s="39"/>
    </row>
    <row r="4" spans="1:10" ht="31.5">
      <c r="A4" s="29" t="s">
        <v>1</v>
      </c>
      <c r="B4" s="29" t="s">
        <v>2</v>
      </c>
      <c r="C4" s="6" t="s">
        <v>3</v>
      </c>
      <c r="D4" s="6" t="s">
        <v>495</v>
      </c>
      <c r="E4" s="29" t="s">
        <v>486</v>
      </c>
      <c r="F4" s="29" t="s">
        <v>487</v>
      </c>
      <c r="G4" s="29" t="s">
        <v>488</v>
      </c>
      <c r="H4" s="29" t="s">
        <v>486</v>
      </c>
      <c r="I4" s="29" t="s">
        <v>487</v>
      </c>
      <c r="J4" s="29" t="s">
        <v>488</v>
      </c>
    </row>
    <row r="5" spans="1:10" ht="18" customHeight="1">
      <c r="A5" s="2">
        <v>1</v>
      </c>
      <c r="B5" s="1" t="s">
        <v>372</v>
      </c>
      <c r="C5" s="1" t="s">
        <v>396</v>
      </c>
      <c r="D5" s="5" t="s">
        <v>503</v>
      </c>
      <c r="E5" s="12">
        <v>3.25</v>
      </c>
      <c r="F5" s="12">
        <v>2.75</v>
      </c>
      <c r="G5" s="12">
        <f>E5+F5</f>
        <v>6</v>
      </c>
      <c r="H5" s="11">
        <v>3</v>
      </c>
      <c r="I5" s="11">
        <v>3.55</v>
      </c>
      <c r="J5" s="11"/>
    </row>
    <row r="6" spans="1:10" ht="18" customHeight="1">
      <c r="A6" s="2">
        <v>2</v>
      </c>
      <c r="B6" s="1" t="s">
        <v>373</v>
      </c>
      <c r="C6" s="1" t="s">
        <v>397</v>
      </c>
      <c r="D6" s="5" t="s">
        <v>503</v>
      </c>
      <c r="E6" s="12">
        <v>5.25</v>
      </c>
      <c r="F6" s="12">
        <v>5</v>
      </c>
      <c r="G6" s="12">
        <f t="shared" ref="G6:G44" si="0">E6+F6</f>
        <v>10.25</v>
      </c>
      <c r="H6" s="11">
        <v>3.25</v>
      </c>
      <c r="I6" s="11">
        <v>4.5</v>
      </c>
      <c r="J6" s="11"/>
    </row>
    <row r="7" spans="1:10" ht="18" customHeight="1">
      <c r="A7" s="2">
        <v>3</v>
      </c>
      <c r="B7" s="1" t="s">
        <v>135</v>
      </c>
      <c r="C7" s="1" t="s">
        <v>398</v>
      </c>
      <c r="D7" s="5" t="s">
        <v>503</v>
      </c>
      <c r="E7" s="12">
        <v>4.5</v>
      </c>
      <c r="F7" s="12">
        <v>4.25</v>
      </c>
      <c r="G7" s="12">
        <f t="shared" si="0"/>
        <v>8.75</v>
      </c>
      <c r="H7" s="11">
        <v>2.5</v>
      </c>
      <c r="I7" s="11">
        <v>4</v>
      </c>
      <c r="J7" s="11"/>
    </row>
    <row r="8" spans="1:10" ht="18" customHeight="1">
      <c r="A8" s="2">
        <v>4</v>
      </c>
      <c r="B8" s="1" t="s">
        <v>374</v>
      </c>
      <c r="C8" s="1" t="s">
        <v>399</v>
      </c>
      <c r="D8" s="5" t="s">
        <v>503</v>
      </c>
      <c r="E8" s="12">
        <v>3</v>
      </c>
      <c r="F8" s="12">
        <v>4.5</v>
      </c>
      <c r="G8" s="12">
        <f t="shared" si="0"/>
        <v>7.5</v>
      </c>
      <c r="H8" s="11">
        <v>4.5</v>
      </c>
      <c r="I8" s="11">
        <v>5</v>
      </c>
      <c r="J8" s="11"/>
    </row>
    <row r="9" spans="1:10" ht="18" customHeight="1">
      <c r="A9" s="2">
        <v>5</v>
      </c>
      <c r="B9" s="1" t="s">
        <v>375</v>
      </c>
      <c r="C9" s="1" t="s">
        <v>398</v>
      </c>
      <c r="D9" s="5" t="s">
        <v>503</v>
      </c>
      <c r="E9" s="12">
        <v>3.5</v>
      </c>
      <c r="F9" s="12">
        <v>4.25</v>
      </c>
      <c r="G9" s="12">
        <f t="shared" si="0"/>
        <v>7.75</v>
      </c>
      <c r="H9" s="11">
        <v>3</v>
      </c>
      <c r="I9" s="11">
        <v>4.1500000000000004</v>
      </c>
      <c r="J9" s="11"/>
    </row>
    <row r="10" spans="1:10" ht="18" customHeight="1">
      <c r="A10" s="2">
        <v>6</v>
      </c>
      <c r="B10" s="1" t="s">
        <v>376</v>
      </c>
      <c r="C10" s="1" t="s">
        <v>400</v>
      </c>
      <c r="D10" s="5" t="s">
        <v>503</v>
      </c>
      <c r="E10" s="12">
        <v>1</v>
      </c>
      <c r="F10" s="12">
        <v>4.25</v>
      </c>
      <c r="G10" s="12">
        <f t="shared" si="0"/>
        <v>5.25</v>
      </c>
      <c r="H10" s="11">
        <v>3.5</v>
      </c>
      <c r="I10" s="11">
        <v>4.75</v>
      </c>
      <c r="J10" s="11"/>
    </row>
    <row r="11" spans="1:10" ht="18" customHeight="1">
      <c r="A11" s="2">
        <v>7</v>
      </c>
      <c r="B11" s="1" t="s">
        <v>62</v>
      </c>
      <c r="C11" s="1" t="s">
        <v>401</v>
      </c>
      <c r="D11" s="5" t="s">
        <v>503</v>
      </c>
      <c r="E11" s="12">
        <v>5.75</v>
      </c>
      <c r="F11" s="12">
        <v>3</v>
      </c>
      <c r="G11" s="12">
        <f t="shared" si="0"/>
        <v>8.75</v>
      </c>
      <c r="H11" s="11">
        <v>5</v>
      </c>
      <c r="I11" s="11">
        <v>5</v>
      </c>
      <c r="J11" s="11"/>
    </row>
    <row r="12" spans="1:10" ht="18" customHeight="1">
      <c r="A12" s="2">
        <v>8</v>
      </c>
      <c r="B12" s="1" t="s">
        <v>188</v>
      </c>
      <c r="C12" s="1" t="s">
        <v>402</v>
      </c>
      <c r="D12" s="5" t="s">
        <v>503</v>
      </c>
      <c r="E12" s="12">
        <v>6.75</v>
      </c>
      <c r="F12" s="12">
        <v>5.5</v>
      </c>
      <c r="G12" s="12">
        <f t="shared" si="0"/>
        <v>12.25</v>
      </c>
      <c r="H12" s="11">
        <v>6.25</v>
      </c>
      <c r="I12" s="11">
        <v>8.75</v>
      </c>
      <c r="J12" s="11"/>
    </row>
    <row r="13" spans="1:10" ht="18" customHeight="1">
      <c r="A13" s="2">
        <v>9</v>
      </c>
      <c r="B13" s="1" t="s">
        <v>377</v>
      </c>
      <c r="C13" s="1" t="s">
        <v>403</v>
      </c>
      <c r="D13" s="5" t="s">
        <v>503</v>
      </c>
      <c r="E13" s="12">
        <v>4.25</v>
      </c>
      <c r="F13" s="12">
        <v>3.25</v>
      </c>
      <c r="G13" s="12">
        <f t="shared" si="0"/>
        <v>7.5</v>
      </c>
      <c r="H13" s="11">
        <v>4.5</v>
      </c>
      <c r="I13" s="11">
        <v>4.6500000000000004</v>
      </c>
      <c r="J13" s="11"/>
    </row>
    <row r="14" spans="1:10" ht="18" customHeight="1">
      <c r="A14" s="2">
        <v>10</v>
      </c>
      <c r="B14" s="1" t="s">
        <v>326</v>
      </c>
      <c r="C14" s="1" t="s">
        <v>404</v>
      </c>
      <c r="D14" s="5" t="s">
        <v>503</v>
      </c>
      <c r="E14" s="12">
        <v>3.5</v>
      </c>
      <c r="F14" s="12">
        <v>5</v>
      </c>
      <c r="G14" s="12">
        <f t="shared" si="0"/>
        <v>8.5</v>
      </c>
      <c r="H14" s="11">
        <v>2.5</v>
      </c>
      <c r="I14" s="11">
        <v>5</v>
      </c>
      <c r="J14" s="11"/>
    </row>
    <row r="15" spans="1:10" ht="18" customHeight="1">
      <c r="A15" s="2">
        <v>11</v>
      </c>
      <c r="B15" s="1" t="s">
        <v>378</v>
      </c>
      <c r="C15" s="1" t="s">
        <v>405</v>
      </c>
      <c r="D15" s="5" t="s">
        <v>503</v>
      </c>
      <c r="E15" s="12">
        <v>3.75</v>
      </c>
      <c r="F15" s="12">
        <v>5.75</v>
      </c>
      <c r="G15" s="12">
        <f t="shared" si="0"/>
        <v>9.5</v>
      </c>
      <c r="H15" s="11">
        <v>3</v>
      </c>
      <c r="I15" s="11">
        <v>6.5</v>
      </c>
      <c r="J15" s="11"/>
    </row>
    <row r="16" spans="1:10" ht="18" customHeight="1">
      <c r="A16" s="2">
        <v>12</v>
      </c>
      <c r="B16" s="1" t="s">
        <v>379</v>
      </c>
      <c r="C16" s="1" t="s">
        <v>406</v>
      </c>
      <c r="D16" s="5" t="s">
        <v>503</v>
      </c>
      <c r="E16" s="12">
        <v>7.25</v>
      </c>
      <c r="F16" s="12">
        <v>4.75</v>
      </c>
      <c r="G16" s="12">
        <f t="shared" si="0"/>
        <v>12</v>
      </c>
      <c r="H16" s="11">
        <v>7</v>
      </c>
      <c r="I16" s="11">
        <v>8.5</v>
      </c>
      <c r="J16" s="11"/>
    </row>
    <row r="17" spans="1:10" ht="18" customHeight="1">
      <c r="A17" s="2">
        <v>13</v>
      </c>
      <c r="B17" s="1" t="s">
        <v>124</v>
      </c>
      <c r="C17" s="1" t="s">
        <v>407</v>
      </c>
      <c r="D17" s="5" t="s">
        <v>503</v>
      </c>
      <c r="E17" s="12">
        <v>2</v>
      </c>
      <c r="F17" s="12">
        <v>4</v>
      </c>
      <c r="G17" s="12">
        <f t="shared" si="0"/>
        <v>6</v>
      </c>
      <c r="H17" s="11">
        <v>3</v>
      </c>
      <c r="I17" s="11">
        <v>3.55</v>
      </c>
      <c r="J17" s="11"/>
    </row>
    <row r="18" spans="1:10" ht="18" customHeight="1">
      <c r="A18" s="2">
        <v>14</v>
      </c>
      <c r="B18" s="1" t="s">
        <v>124</v>
      </c>
      <c r="C18" s="1" t="s">
        <v>401</v>
      </c>
      <c r="D18" s="5" t="s">
        <v>503</v>
      </c>
      <c r="E18" s="12">
        <v>6</v>
      </c>
      <c r="F18" s="12">
        <v>4.5</v>
      </c>
      <c r="G18" s="12">
        <f t="shared" si="0"/>
        <v>10.5</v>
      </c>
      <c r="H18" s="11">
        <v>7</v>
      </c>
      <c r="I18" s="11">
        <v>6.5</v>
      </c>
      <c r="J18" s="11"/>
    </row>
    <row r="19" spans="1:10" ht="18" customHeight="1">
      <c r="A19" s="2">
        <v>15</v>
      </c>
      <c r="B19" s="1" t="s">
        <v>380</v>
      </c>
      <c r="C19" s="1" t="s">
        <v>408</v>
      </c>
      <c r="D19" s="5" t="s">
        <v>503</v>
      </c>
      <c r="E19" s="12">
        <v>6</v>
      </c>
      <c r="F19" s="12">
        <v>4.5</v>
      </c>
      <c r="G19" s="12">
        <f t="shared" si="0"/>
        <v>10.5</v>
      </c>
      <c r="H19" s="11">
        <v>5.25</v>
      </c>
      <c r="I19" s="11">
        <v>4.75</v>
      </c>
      <c r="J19" s="11"/>
    </row>
    <row r="20" spans="1:10" ht="18" customHeight="1">
      <c r="A20" s="2">
        <v>16</v>
      </c>
      <c r="B20" s="1" t="s">
        <v>60</v>
      </c>
      <c r="C20" s="1" t="s">
        <v>409</v>
      </c>
      <c r="D20" s="5" t="s">
        <v>503</v>
      </c>
      <c r="E20" s="12">
        <v>3</v>
      </c>
      <c r="F20" s="12">
        <v>4</v>
      </c>
      <c r="G20" s="12">
        <f t="shared" si="0"/>
        <v>7</v>
      </c>
      <c r="H20" s="11">
        <v>4.25</v>
      </c>
      <c r="I20" s="11">
        <v>5.75</v>
      </c>
      <c r="J20" s="11"/>
    </row>
    <row r="21" spans="1:10" ht="18" customHeight="1">
      <c r="A21" s="2">
        <v>17</v>
      </c>
      <c r="B21" s="1" t="s">
        <v>381</v>
      </c>
      <c r="C21" s="1" t="s">
        <v>410</v>
      </c>
      <c r="D21" s="5" t="s">
        <v>503</v>
      </c>
      <c r="E21" s="12">
        <v>5</v>
      </c>
      <c r="F21" s="12">
        <v>3.75</v>
      </c>
      <c r="G21" s="12">
        <f t="shared" si="0"/>
        <v>8.75</v>
      </c>
      <c r="H21" s="11">
        <v>8</v>
      </c>
      <c r="I21" s="11">
        <v>3.65</v>
      </c>
      <c r="J21" s="11"/>
    </row>
    <row r="22" spans="1:10" ht="18" customHeight="1">
      <c r="A22" s="2">
        <v>18</v>
      </c>
      <c r="B22" s="1" t="s">
        <v>382</v>
      </c>
      <c r="C22" s="1" t="s">
        <v>411</v>
      </c>
      <c r="D22" s="5" t="s">
        <v>503</v>
      </c>
      <c r="E22" s="12">
        <v>2.5</v>
      </c>
      <c r="F22" s="12">
        <v>4</v>
      </c>
      <c r="G22" s="12">
        <f t="shared" si="0"/>
        <v>6.5</v>
      </c>
      <c r="H22" s="11">
        <v>3.25</v>
      </c>
      <c r="I22" s="11">
        <v>3.75</v>
      </c>
      <c r="J22" s="11"/>
    </row>
    <row r="23" spans="1:10" ht="18" customHeight="1">
      <c r="A23" s="2">
        <v>19</v>
      </c>
      <c r="B23" s="1" t="s">
        <v>383</v>
      </c>
      <c r="C23" s="1" t="s">
        <v>412</v>
      </c>
      <c r="D23" s="5" t="s">
        <v>503</v>
      </c>
      <c r="E23" s="12">
        <v>5.25</v>
      </c>
      <c r="F23" s="12">
        <v>3.25</v>
      </c>
      <c r="G23" s="12">
        <f t="shared" si="0"/>
        <v>8.5</v>
      </c>
      <c r="H23" s="11">
        <v>2.5</v>
      </c>
      <c r="I23" s="11">
        <v>5.5</v>
      </c>
      <c r="J23" s="11"/>
    </row>
    <row r="24" spans="1:10" ht="18" customHeight="1">
      <c r="A24" s="2">
        <v>20</v>
      </c>
      <c r="B24" s="1" t="s">
        <v>384</v>
      </c>
      <c r="C24" s="1" t="s">
        <v>413</v>
      </c>
      <c r="D24" s="5" t="s">
        <v>503</v>
      </c>
      <c r="E24" s="12">
        <v>7.25</v>
      </c>
      <c r="F24" s="12">
        <v>5</v>
      </c>
      <c r="G24" s="12">
        <f t="shared" si="0"/>
        <v>12.25</v>
      </c>
      <c r="H24" s="11">
        <v>3.25</v>
      </c>
      <c r="I24" s="11">
        <v>6.5</v>
      </c>
      <c r="J24" s="11"/>
    </row>
    <row r="25" spans="1:10" ht="18" customHeight="1">
      <c r="A25" s="2">
        <v>21</v>
      </c>
      <c r="B25" s="1" t="s">
        <v>385</v>
      </c>
      <c r="C25" s="1" t="s">
        <v>414</v>
      </c>
      <c r="D25" s="5" t="s">
        <v>503</v>
      </c>
      <c r="E25" s="12">
        <v>8.5</v>
      </c>
      <c r="F25" s="12">
        <v>4.25</v>
      </c>
      <c r="G25" s="12">
        <f t="shared" si="0"/>
        <v>12.75</v>
      </c>
      <c r="H25" s="11">
        <v>7.5</v>
      </c>
      <c r="I25" s="11">
        <v>4.9000000000000004</v>
      </c>
      <c r="J25" s="11"/>
    </row>
    <row r="26" spans="1:10" ht="18" customHeight="1">
      <c r="A26" s="2">
        <v>22</v>
      </c>
      <c r="B26" s="1" t="s">
        <v>80</v>
      </c>
      <c r="C26" s="1" t="s">
        <v>415</v>
      </c>
      <c r="D26" s="5" t="s">
        <v>503</v>
      </c>
      <c r="E26" s="12">
        <v>2.75</v>
      </c>
      <c r="F26" s="12">
        <v>5</v>
      </c>
      <c r="G26" s="12">
        <f t="shared" si="0"/>
        <v>7.75</v>
      </c>
      <c r="H26" s="11">
        <v>7</v>
      </c>
      <c r="I26" s="11">
        <v>5.25</v>
      </c>
      <c r="J26" s="11"/>
    </row>
    <row r="27" spans="1:10" ht="18" customHeight="1">
      <c r="A27" s="2">
        <v>23</v>
      </c>
      <c r="B27" s="1" t="s">
        <v>64</v>
      </c>
      <c r="C27" s="1" t="s">
        <v>416</v>
      </c>
      <c r="D27" s="5" t="s">
        <v>503</v>
      </c>
      <c r="E27" s="12">
        <v>4.5</v>
      </c>
      <c r="F27" s="12">
        <v>4.75</v>
      </c>
      <c r="G27" s="12">
        <f t="shared" si="0"/>
        <v>9.25</v>
      </c>
      <c r="H27" s="11">
        <v>3.25</v>
      </c>
      <c r="I27" s="11">
        <v>6.75</v>
      </c>
      <c r="J27" s="11"/>
    </row>
    <row r="28" spans="1:10" ht="18" customHeight="1">
      <c r="A28" s="2">
        <v>24</v>
      </c>
      <c r="B28" s="1" t="s">
        <v>386</v>
      </c>
      <c r="C28" s="1" t="s">
        <v>417</v>
      </c>
      <c r="D28" s="5" t="s">
        <v>503</v>
      </c>
      <c r="E28" s="12">
        <v>6</v>
      </c>
      <c r="F28" s="12">
        <v>4</v>
      </c>
      <c r="G28" s="12">
        <f t="shared" si="0"/>
        <v>10</v>
      </c>
      <c r="H28" s="11">
        <v>5</v>
      </c>
      <c r="I28" s="11">
        <v>7.75</v>
      </c>
      <c r="J28" s="11"/>
    </row>
    <row r="29" spans="1:10" ht="18" customHeight="1">
      <c r="A29" s="2">
        <v>25</v>
      </c>
      <c r="B29" s="1" t="s">
        <v>84</v>
      </c>
      <c r="C29" s="1" t="s">
        <v>412</v>
      </c>
      <c r="D29" s="5" t="s">
        <v>503</v>
      </c>
      <c r="E29" s="12">
        <v>3.75</v>
      </c>
      <c r="F29" s="12">
        <v>4</v>
      </c>
      <c r="G29" s="12">
        <f t="shared" si="0"/>
        <v>7.75</v>
      </c>
      <c r="H29" s="11">
        <v>2.5</v>
      </c>
      <c r="I29" s="11">
        <v>4.9000000000000004</v>
      </c>
      <c r="J29" s="11"/>
    </row>
    <row r="30" spans="1:10" ht="18" customHeight="1">
      <c r="A30" s="2">
        <v>26</v>
      </c>
      <c r="B30" s="1" t="s">
        <v>84</v>
      </c>
      <c r="C30" s="1" t="s">
        <v>418</v>
      </c>
      <c r="D30" s="5" t="s">
        <v>503</v>
      </c>
      <c r="E30" s="12">
        <v>6.75</v>
      </c>
      <c r="F30" s="12">
        <v>5.5</v>
      </c>
      <c r="G30" s="12">
        <f t="shared" si="0"/>
        <v>12.25</v>
      </c>
      <c r="H30" s="11">
        <v>5.75</v>
      </c>
      <c r="I30" s="11">
        <v>6.25</v>
      </c>
      <c r="J30" s="11"/>
    </row>
    <row r="31" spans="1:10" ht="18" customHeight="1">
      <c r="A31" s="2">
        <v>27</v>
      </c>
      <c r="B31" s="1" t="s">
        <v>84</v>
      </c>
      <c r="C31" s="1" t="s">
        <v>419</v>
      </c>
      <c r="D31" s="5" t="s">
        <v>503</v>
      </c>
      <c r="E31" s="12">
        <v>7.3</v>
      </c>
      <c r="F31" s="12">
        <v>7</v>
      </c>
      <c r="G31" s="12">
        <f t="shared" si="0"/>
        <v>14.3</v>
      </c>
      <c r="H31" s="11">
        <v>6.25</v>
      </c>
      <c r="I31" s="11">
        <v>7.9</v>
      </c>
      <c r="J31" s="11"/>
    </row>
    <row r="32" spans="1:10" ht="18" customHeight="1">
      <c r="A32" s="2">
        <v>28</v>
      </c>
      <c r="B32" s="1" t="s">
        <v>387</v>
      </c>
      <c r="C32" s="1" t="s">
        <v>411</v>
      </c>
      <c r="D32" s="5" t="s">
        <v>503</v>
      </c>
      <c r="E32" s="12">
        <v>4.75</v>
      </c>
      <c r="F32" s="12">
        <v>5</v>
      </c>
      <c r="G32" s="12">
        <f t="shared" si="0"/>
        <v>9.75</v>
      </c>
      <c r="H32" s="11">
        <v>4.75</v>
      </c>
      <c r="I32" s="11">
        <v>7</v>
      </c>
      <c r="J32" s="11"/>
    </row>
    <row r="33" spans="1:10" ht="18" customHeight="1">
      <c r="A33" s="2">
        <v>29</v>
      </c>
      <c r="B33" s="1" t="s">
        <v>259</v>
      </c>
      <c r="C33" s="1" t="s">
        <v>399</v>
      </c>
      <c r="D33" s="5" t="s">
        <v>503</v>
      </c>
      <c r="E33" s="12">
        <v>7</v>
      </c>
      <c r="F33" s="12">
        <v>3.75</v>
      </c>
      <c r="G33" s="12">
        <f t="shared" si="0"/>
        <v>10.75</v>
      </c>
      <c r="H33" s="11">
        <v>4.25</v>
      </c>
      <c r="I33" s="11">
        <v>5.5</v>
      </c>
      <c r="J33" s="11"/>
    </row>
    <row r="34" spans="1:10" ht="18" customHeight="1">
      <c r="A34" s="2">
        <v>30</v>
      </c>
      <c r="B34" s="1" t="s">
        <v>260</v>
      </c>
      <c r="C34" s="1" t="s">
        <v>420</v>
      </c>
      <c r="D34" s="5" t="s">
        <v>503</v>
      </c>
      <c r="E34" s="12">
        <v>1.25</v>
      </c>
      <c r="F34" s="12">
        <v>3.75</v>
      </c>
      <c r="G34" s="12">
        <f t="shared" si="0"/>
        <v>5</v>
      </c>
      <c r="H34" s="11">
        <v>2.75</v>
      </c>
      <c r="I34" s="11">
        <v>5.15</v>
      </c>
      <c r="J34" s="11"/>
    </row>
    <row r="35" spans="1:10" ht="18" customHeight="1">
      <c r="A35" s="2">
        <v>31</v>
      </c>
      <c r="B35" s="1" t="s">
        <v>388</v>
      </c>
      <c r="C35" s="1" t="s">
        <v>421</v>
      </c>
      <c r="D35" s="5" t="s">
        <v>503</v>
      </c>
      <c r="E35" s="12">
        <v>2.75</v>
      </c>
      <c r="F35" s="12">
        <v>2.75</v>
      </c>
      <c r="G35" s="12">
        <f t="shared" si="0"/>
        <v>5.5</v>
      </c>
      <c r="H35" s="11">
        <v>2.5</v>
      </c>
      <c r="I35" s="11">
        <v>3.7</v>
      </c>
      <c r="J35" s="11"/>
    </row>
    <row r="36" spans="1:10" ht="18" customHeight="1">
      <c r="A36" s="2">
        <v>32</v>
      </c>
      <c r="B36" s="1" t="s">
        <v>59</v>
      </c>
      <c r="C36" s="1" t="s">
        <v>422</v>
      </c>
      <c r="D36" s="5" t="s">
        <v>503</v>
      </c>
      <c r="E36" s="12">
        <v>0.25</v>
      </c>
      <c r="F36" s="12">
        <v>3.25</v>
      </c>
      <c r="G36" s="12">
        <f t="shared" si="0"/>
        <v>3.5</v>
      </c>
      <c r="H36" s="11">
        <v>3</v>
      </c>
      <c r="I36" s="11">
        <v>2.25</v>
      </c>
      <c r="J36" s="11"/>
    </row>
    <row r="37" spans="1:10" ht="18" customHeight="1">
      <c r="A37" s="2">
        <v>33</v>
      </c>
      <c r="B37" s="1" t="s">
        <v>389</v>
      </c>
      <c r="C37" s="1" t="s">
        <v>423</v>
      </c>
      <c r="D37" s="5" t="s">
        <v>503</v>
      </c>
      <c r="E37" s="12">
        <v>4.5</v>
      </c>
      <c r="F37" s="12">
        <v>4.75</v>
      </c>
      <c r="G37" s="12">
        <f t="shared" si="0"/>
        <v>9.25</v>
      </c>
      <c r="H37" s="11">
        <v>4</v>
      </c>
      <c r="I37" s="11">
        <v>5.5</v>
      </c>
      <c r="J37" s="11"/>
    </row>
    <row r="38" spans="1:10" ht="18" customHeight="1">
      <c r="A38" s="2">
        <v>34</v>
      </c>
      <c r="B38" s="1" t="s">
        <v>390</v>
      </c>
      <c r="C38" s="1" t="s">
        <v>424</v>
      </c>
      <c r="D38" s="5" t="s">
        <v>503</v>
      </c>
      <c r="E38" s="12">
        <v>0.5</v>
      </c>
      <c r="F38" s="12">
        <v>2.5</v>
      </c>
      <c r="G38" s="12">
        <f t="shared" si="0"/>
        <v>3</v>
      </c>
      <c r="H38" s="11">
        <v>0.25</v>
      </c>
      <c r="I38" s="11">
        <v>3.65</v>
      </c>
      <c r="J38" s="11"/>
    </row>
    <row r="39" spans="1:10" ht="18" customHeight="1">
      <c r="A39" s="2">
        <v>35</v>
      </c>
      <c r="B39" s="1" t="s">
        <v>391</v>
      </c>
      <c r="C39" s="1" t="s">
        <v>425</v>
      </c>
      <c r="D39" s="5" t="s">
        <v>503</v>
      </c>
      <c r="E39" s="12">
        <v>7.5</v>
      </c>
      <c r="F39" s="12">
        <v>4.5</v>
      </c>
      <c r="G39" s="12">
        <f t="shared" si="0"/>
        <v>12</v>
      </c>
      <c r="H39" s="11">
        <v>6</v>
      </c>
      <c r="I39" s="11">
        <v>7.25</v>
      </c>
      <c r="J39" s="11"/>
    </row>
    <row r="40" spans="1:10" ht="18" customHeight="1">
      <c r="A40" s="2">
        <v>36</v>
      </c>
      <c r="B40" s="1" t="s">
        <v>392</v>
      </c>
      <c r="C40" s="1" t="s">
        <v>426</v>
      </c>
      <c r="D40" s="5" t="s">
        <v>503</v>
      </c>
      <c r="E40" s="12">
        <v>8</v>
      </c>
      <c r="F40" s="12">
        <v>4.25</v>
      </c>
      <c r="G40" s="12">
        <f t="shared" si="0"/>
        <v>12.25</v>
      </c>
      <c r="H40" s="11">
        <v>5</v>
      </c>
      <c r="I40" s="11">
        <v>6.15</v>
      </c>
      <c r="J40" s="11"/>
    </row>
    <row r="41" spans="1:10" ht="18" customHeight="1">
      <c r="A41" s="2">
        <v>37</v>
      </c>
      <c r="B41" s="1" t="s">
        <v>223</v>
      </c>
      <c r="C41" s="1" t="s">
        <v>427</v>
      </c>
      <c r="D41" s="5" t="s">
        <v>503</v>
      </c>
      <c r="E41" s="12">
        <v>7.75</v>
      </c>
      <c r="F41" s="12">
        <v>3.25</v>
      </c>
      <c r="G41" s="12">
        <f t="shared" si="0"/>
        <v>11</v>
      </c>
      <c r="H41" s="11">
        <v>8</v>
      </c>
      <c r="I41" s="11">
        <v>3.25</v>
      </c>
      <c r="J41" s="11"/>
    </row>
    <row r="42" spans="1:10" ht="18" customHeight="1">
      <c r="A42" s="2">
        <v>38</v>
      </c>
      <c r="B42" s="1" t="s">
        <v>393</v>
      </c>
      <c r="C42" s="1" t="s">
        <v>428</v>
      </c>
      <c r="D42" s="5" t="s">
        <v>503</v>
      </c>
      <c r="E42" s="12">
        <v>8</v>
      </c>
      <c r="F42" s="12">
        <v>5.5</v>
      </c>
      <c r="G42" s="12">
        <f t="shared" si="0"/>
        <v>13.5</v>
      </c>
      <c r="H42" s="11">
        <v>7</v>
      </c>
      <c r="I42" s="11">
        <v>7.25</v>
      </c>
      <c r="J42" s="11"/>
    </row>
    <row r="43" spans="1:10" ht="18" customHeight="1">
      <c r="A43" s="2">
        <v>39</v>
      </c>
      <c r="B43" s="1" t="s">
        <v>394</v>
      </c>
      <c r="C43" s="1" t="s">
        <v>429</v>
      </c>
      <c r="D43" s="5" t="s">
        <v>503</v>
      </c>
      <c r="E43" s="12">
        <v>2</v>
      </c>
      <c r="F43" s="12">
        <v>3.25</v>
      </c>
      <c r="G43" s="12">
        <f t="shared" si="0"/>
        <v>5.25</v>
      </c>
      <c r="H43" s="11">
        <v>8</v>
      </c>
      <c r="I43" s="11">
        <v>2.5499999999999998</v>
      </c>
      <c r="J43" s="11"/>
    </row>
    <row r="44" spans="1:10" ht="18" customHeight="1">
      <c r="A44" s="2">
        <v>40</v>
      </c>
      <c r="B44" s="1" t="s">
        <v>395</v>
      </c>
      <c r="C44" s="1" t="s">
        <v>430</v>
      </c>
      <c r="D44" s="5" t="s">
        <v>503</v>
      </c>
      <c r="E44" s="12">
        <v>8.5</v>
      </c>
      <c r="F44" s="12">
        <v>6</v>
      </c>
      <c r="G44" s="12">
        <f t="shared" si="0"/>
        <v>14.5</v>
      </c>
      <c r="H44" s="11">
        <v>7.25</v>
      </c>
      <c r="I44" s="11">
        <v>7</v>
      </c>
      <c r="J44" s="11"/>
    </row>
  </sheetData>
  <mergeCells count="3">
    <mergeCell ref="B2:G2"/>
    <mergeCell ref="A3:G3"/>
    <mergeCell ref="H3:J3"/>
  </mergeCells>
  <pageMargins left="0.7" right="0.21" top="0.37" bottom="0.37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topLeftCell="A11" workbookViewId="0">
      <selection activeCell="H5" sqref="H5:I36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125" customWidth="1"/>
    <col min="5" max="5" width="12.625" customWidth="1"/>
    <col min="6" max="6" width="13.375" customWidth="1"/>
    <col min="7" max="7" width="14.875" customWidth="1"/>
    <col min="8" max="8" width="10.625" customWidth="1"/>
  </cols>
  <sheetData>
    <row r="1" spans="1:10">
      <c r="A1" t="s">
        <v>0</v>
      </c>
    </row>
    <row r="2" spans="1:10">
      <c r="B2" s="40" t="s">
        <v>494</v>
      </c>
      <c r="C2" s="40"/>
      <c r="D2" s="40"/>
      <c r="E2" s="40"/>
      <c r="F2" s="40"/>
      <c r="G2" s="40"/>
    </row>
    <row r="3" spans="1:10">
      <c r="A3" s="39" t="s">
        <v>510</v>
      </c>
      <c r="B3" s="39"/>
      <c r="C3" s="39"/>
      <c r="D3" s="39"/>
      <c r="E3" s="39"/>
      <c r="F3" s="39"/>
      <c r="G3" s="39"/>
      <c r="H3" s="39" t="s">
        <v>511</v>
      </c>
      <c r="I3" s="39"/>
      <c r="J3" s="39"/>
    </row>
    <row r="4" spans="1:10" ht="19.5" customHeight="1">
      <c r="A4" s="3" t="s">
        <v>1</v>
      </c>
      <c r="B4" s="3" t="s">
        <v>2</v>
      </c>
      <c r="C4" s="4" t="s">
        <v>3</v>
      </c>
      <c r="D4" s="4" t="s">
        <v>495</v>
      </c>
      <c r="E4" s="3" t="s">
        <v>486</v>
      </c>
      <c r="F4" s="3" t="s">
        <v>487</v>
      </c>
      <c r="G4" s="3" t="s">
        <v>488</v>
      </c>
      <c r="H4" s="3" t="s">
        <v>486</v>
      </c>
      <c r="I4" s="3" t="s">
        <v>487</v>
      </c>
      <c r="J4" s="3" t="s">
        <v>488</v>
      </c>
    </row>
    <row r="5" spans="1:10" ht="19.5" customHeight="1">
      <c r="A5" s="2">
        <v>1</v>
      </c>
      <c r="B5" s="1" t="s">
        <v>431</v>
      </c>
      <c r="C5" s="1" t="s">
        <v>458</v>
      </c>
      <c r="D5" s="5" t="s">
        <v>504</v>
      </c>
      <c r="E5" s="12">
        <v>0</v>
      </c>
      <c r="F5" s="12">
        <v>2</v>
      </c>
      <c r="G5" s="12">
        <f>E5+F5</f>
        <v>2</v>
      </c>
      <c r="H5" s="12">
        <v>0</v>
      </c>
      <c r="I5" s="11">
        <v>0</v>
      </c>
      <c r="J5" s="11"/>
    </row>
    <row r="6" spans="1:10" ht="19.5" customHeight="1">
      <c r="A6" s="2">
        <v>2</v>
      </c>
      <c r="B6" s="1" t="s">
        <v>432</v>
      </c>
      <c r="C6" s="1" t="s">
        <v>459</v>
      </c>
      <c r="D6" s="5" t="s">
        <v>504</v>
      </c>
      <c r="E6" s="12">
        <v>1.5</v>
      </c>
      <c r="F6" s="12">
        <v>3.25</v>
      </c>
      <c r="G6" s="12">
        <f t="shared" ref="G6:G36" si="0">E6+F6</f>
        <v>4.75</v>
      </c>
      <c r="H6" s="12">
        <v>3.5</v>
      </c>
      <c r="I6" s="11">
        <v>3.55</v>
      </c>
      <c r="J6" s="11"/>
    </row>
    <row r="7" spans="1:10" ht="19.5" customHeight="1">
      <c r="A7" s="2">
        <v>3</v>
      </c>
      <c r="B7" s="1" t="s">
        <v>187</v>
      </c>
      <c r="C7" s="1" t="s">
        <v>460</v>
      </c>
      <c r="D7" s="5" t="s">
        <v>504</v>
      </c>
      <c r="E7" s="12">
        <v>2</v>
      </c>
      <c r="F7" s="12">
        <v>4.25</v>
      </c>
      <c r="G7" s="12">
        <f t="shared" si="0"/>
        <v>6.25</v>
      </c>
      <c r="H7" s="12">
        <v>1</v>
      </c>
      <c r="I7" s="11">
        <v>3.25</v>
      </c>
      <c r="J7" s="11"/>
    </row>
    <row r="8" spans="1:10" ht="19.5" customHeight="1">
      <c r="A8" s="2">
        <v>4</v>
      </c>
      <c r="B8" s="1" t="s">
        <v>433</v>
      </c>
      <c r="C8" s="1" t="s">
        <v>402</v>
      </c>
      <c r="D8" s="5" t="s">
        <v>504</v>
      </c>
      <c r="E8" s="12">
        <v>0</v>
      </c>
      <c r="F8" s="12">
        <v>1.5</v>
      </c>
      <c r="G8" s="12">
        <f t="shared" si="0"/>
        <v>1.5</v>
      </c>
      <c r="H8" s="12">
        <v>0</v>
      </c>
      <c r="I8" s="11">
        <v>0</v>
      </c>
      <c r="J8" s="11"/>
    </row>
    <row r="9" spans="1:10" ht="19.5" customHeight="1">
      <c r="A9" s="2">
        <v>5</v>
      </c>
      <c r="B9" s="1" t="s">
        <v>434</v>
      </c>
      <c r="C9" s="1" t="s">
        <v>461</v>
      </c>
      <c r="D9" s="5" t="s">
        <v>504</v>
      </c>
      <c r="E9" s="12">
        <v>0.5</v>
      </c>
      <c r="F9" s="12">
        <v>3.5</v>
      </c>
      <c r="G9" s="12">
        <f t="shared" si="0"/>
        <v>4</v>
      </c>
      <c r="H9" s="12">
        <v>1.5</v>
      </c>
      <c r="I9" s="11">
        <v>3.5</v>
      </c>
      <c r="J9" s="11"/>
    </row>
    <row r="10" spans="1:10" ht="19.5" customHeight="1">
      <c r="A10" s="2">
        <v>6</v>
      </c>
      <c r="B10" s="1" t="s">
        <v>435</v>
      </c>
      <c r="C10" s="1" t="s">
        <v>462</v>
      </c>
      <c r="D10" s="5" t="s">
        <v>504</v>
      </c>
      <c r="E10" s="12">
        <v>2</v>
      </c>
      <c r="F10" s="12">
        <v>2.5</v>
      </c>
      <c r="G10" s="12">
        <f t="shared" si="0"/>
        <v>4.5</v>
      </c>
      <c r="H10" s="12">
        <v>2</v>
      </c>
      <c r="I10" s="11">
        <v>3.05</v>
      </c>
      <c r="J10" s="11"/>
    </row>
    <row r="11" spans="1:10" ht="19.5" customHeight="1">
      <c r="A11" s="2">
        <v>7</v>
      </c>
      <c r="B11" s="1" t="s">
        <v>436</v>
      </c>
      <c r="C11" s="1" t="s">
        <v>463</v>
      </c>
      <c r="D11" s="5" t="s">
        <v>504</v>
      </c>
      <c r="E11" s="12">
        <v>1.75</v>
      </c>
      <c r="F11" s="12">
        <v>3.25</v>
      </c>
      <c r="G11" s="12">
        <f t="shared" si="0"/>
        <v>5</v>
      </c>
      <c r="H11" s="12">
        <v>1</v>
      </c>
      <c r="I11" s="11">
        <v>2.5</v>
      </c>
      <c r="J11" s="11"/>
    </row>
    <row r="12" spans="1:10" ht="19.5" customHeight="1">
      <c r="A12" s="2">
        <v>8</v>
      </c>
      <c r="B12" s="1" t="s">
        <v>437</v>
      </c>
      <c r="C12" s="1" t="s">
        <v>464</v>
      </c>
      <c r="D12" s="5" t="s">
        <v>504</v>
      </c>
      <c r="E12" s="12">
        <v>0.5</v>
      </c>
      <c r="F12" s="12">
        <v>3.5</v>
      </c>
      <c r="G12" s="12">
        <f t="shared" si="0"/>
        <v>4</v>
      </c>
      <c r="H12" s="12">
        <v>1.5</v>
      </c>
      <c r="I12" s="11">
        <v>3.5</v>
      </c>
      <c r="J12" s="11"/>
    </row>
    <row r="13" spans="1:10" ht="19.5" customHeight="1">
      <c r="A13" s="2">
        <v>9</v>
      </c>
      <c r="B13" s="1" t="s">
        <v>438</v>
      </c>
      <c r="C13" s="1" t="s">
        <v>465</v>
      </c>
      <c r="D13" s="5" t="s">
        <v>504</v>
      </c>
      <c r="E13" s="12">
        <v>1.5</v>
      </c>
      <c r="F13" s="12">
        <v>2.25</v>
      </c>
      <c r="G13" s="12">
        <f t="shared" si="0"/>
        <v>3.75</v>
      </c>
      <c r="H13" s="12">
        <v>2</v>
      </c>
      <c r="I13" s="11">
        <v>2.15</v>
      </c>
      <c r="J13" s="11"/>
    </row>
    <row r="14" spans="1:10" ht="19.5" customHeight="1">
      <c r="A14" s="2">
        <v>10</v>
      </c>
      <c r="B14" s="1" t="s">
        <v>439</v>
      </c>
      <c r="C14" s="1" t="s">
        <v>466</v>
      </c>
      <c r="D14" s="5" t="s">
        <v>504</v>
      </c>
      <c r="E14" s="12">
        <v>2</v>
      </c>
      <c r="F14" s="12">
        <v>3.75</v>
      </c>
      <c r="G14" s="12">
        <f t="shared" si="0"/>
        <v>5.75</v>
      </c>
      <c r="H14" s="12">
        <v>1.25</v>
      </c>
      <c r="I14" s="11">
        <v>3.25</v>
      </c>
      <c r="J14" s="11"/>
    </row>
    <row r="15" spans="1:10" ht="19.5" customHeight="1">
      <c r="A15" s="2">
        <v>11</v>
      </c>
      <c r="B15" s="1" t="s">
        <v>69</v>
      </c>
      <c r="C15" s="1" t="s">
        <v>467</v>
      </c>
      <c r="D15" s="5" t="s">
        <v>504</v>
      </c>
      <c r="E15" s="12">
        <v>2.75</v>
      </c>
      <c r="F15" s="12">
        <v>2.5</v>
      </c>
      <c r="G15" s="12">
        <f t="shared" si="0"/>
        <v>5.25</v>
      </c>
      <c r="H15" s="12">
        <v>3</v>
      </c>
      <c r="I15" s="11">
        <v>4.1500000000000004</v>
      </c>
      <c r="J15" s="11"/>
    </row>
    <row r="16" spans="1:10" ht="19.5" customHeight="1">
      <c r="A16" s="2">
        <v>12</v>
      </c>
      <c r="B16" s="1" t="s">
        <v>70</v>
      </c>
      <c r="C16" s="1" t="s">
        <v>468</v>
      </c>
      <c r="D16" s="5" t="s">
        <v>504</v>
      </c>
      <c r="E16" s="12">
        <v>2.2999999999999998</v>
      </c>
      <c r="F16" s="12">
        <v>2.75</v>
      </c>
      <c r="G16" s="12">
        <f t="shared" si="0"/>
        <v>5.05</v>
      </c>
      <c r="H16" s="12">
        <v>2</v>
      </c>
      <c r="I16" s="11">
        <v>4.3</v>
      </c>
      <c r="J16" s="11"/>
    </row>
    <row r="17" spans="1:10" ht="19.5" customHeight="1">
      <c r="A17" s="2">
        <v>13</v>
      </c>
      <c r="B17" s="1" t="s">
        <v>440</v>
      </c>
      <c r="C17" s="1" t="s">
        <v>469</v>
      </c>
      <c r="D17" s="5" t="s">
        <v>504</v>
      </c>
      <c r="E17" s="12">
        <v>0.75</v>
      </c>
      <c r="F17" s="12">
        <v>2</v>
      </c>
      <c r="G17" s="12">
        <f t="shared" si="0"/>
        <v>2.75</v>
      </c>
      <c r="H17" s="12">
        <v>1</v>
      </c>
      <c r="I17" s="11">
        <v>3.95</v>
      </c>
      <c r="J17" s="11"/>
    </row>
    <row r="18" spans="1:10" ht="19.5" customHeight="1">
      <c r="A18" s="2">
        <v>14</v>
      </c>
      <c r="B18" s="1" t="s">
        <v>441</v>
      </c>
      <c r="C18" s="1" t="s">
        <v>470</v>
      </c>
      <c r="D18" s="5" t="s">
        <v>504</v>
      </c>
      <c r="E18" s="12">
        <v>2</v>
      </c>
      <c r="F18" s="12">
        <v>3.75</v>
      </c>
      <c r="G18" s="12">
        <f t="shared" si="0"/>
        <v>5.75</v>
      </c>
      <c r="H18" s="12">
        <v>1</v>
      </c>
      <c r="I18" s="11">
        <v>3.5</v>
      </c>
      <c r="J18" s="11"/>
    </row>
    <row r="19" spans="1:10" ht="19.5" customHeight="1">
      <c r="A19" s="2">
        <v>15</v>
      </c>
      <c r="B19" s="1" t="s">
        <v>442</v>
      </c>
      <c r="C19" s="1" t="s">
        <v>471</v>
      </c>
      <c r="D19" s="5" t="s">
        <v>504</v>
      </c>
      <c r="E19" s="12">
        <v>0</v>
      </c>
      <c r="F19" s="12">
        <v>3</v>
      </c>
      <c r="G19" s="12">
        <f t="shared" si="0"/>
        <v>3</v>
      </c>
      <c r="H19" s="12">
        <v>0</v>
      </c>
      <c r="I19" s="11">
        <v>0</v>
      </c>
      <c r="J19" s="11"/>
    </row>
    <row r="20" spans="1:10" ht="19.5" customHeight="1">
      <c r="A20" s="2">
        <v>16</v>
      </c>
      <c r="B20" s="1" t="s">
        <v>443</v>
      </c>
      <c r="C20" s="1" t="s">
        <v>472</v>
      </c>
      <c r="D20" s="5" t="s">
        <v>504</v>
      </c>
      <c r="E20" s="12">
        <v>2</v>
      </c>
      <c r="F20" s="12">
        <v>3.25</v>
      </c>
      <c r="G20" s="12">
        <f t="shared" si="0"/>
        <v>5.25</v>
      </c>
      <c r="H20" s="12">
        <v>2</v>
      </c>
      <c r="I20" s="11">
        <v>3.15</v>
      </c>
      <c r="J20" s="11"/>
    </row>
    <row r="21" spans="1:10" ht="19.5" customHeight="1">
      <c r="A21" s="2">
        <v>17</v>
      </c>
      <c r="B21" s="1" t="s">
        <v>444</v>
      </c>
      <c r="C21" s="1" t="s">
        <v>402</v>
      </c>
      <c r="D21" s="5" t="s">
        <v>504</v>
      </c>
      <c r="E21" s="12">
        <v>2.5</v>
      </c>
      <c r="F21" s="12">
        <v>4</v>
      </c>
      <c r="G21" s="12">
        <f t="shared" si="0"/>
        <v>6.5</v>
      </c>
      <c r="H21" s="12">
        <v>3.75</v>
      </c>
      <c r="I21" s="11">
        <v>4.75</v>
      </c>
      <c r="J21" s="11"/>
    </row>
    <row r="22" spans="1:10" ht="19.5" customHeight="1">
      <c r="A22" s="2">
        <v>18</v>
      </c>
      <c r="B22" s="1" t="s">
        <v>445</v>
      </c>
      <c r="C22" s="1" t="s">
        <v>467</v>
      </c>
      <c r="D22" s="5" t="s">
        <v>504</v>
      </c>
      <c r="E22" s="12">
        <v>2</v>
      </c>
      <c r="F22" s="12">
        <v>3.5</v>
      </c>
      <c r="G22" s="12">
        <f t="shared" si="0"/>
        <v>5.5</v>
      </c>
      <c r="H22" s="12">
        <v>0</v>
      </c>
      <c r="I22" s="11">
        <v>0</v>
      </c>
      <c r="J22" s="11"/>
    </row>
    <row r="23" spans="1:10" ht="19.5" customHeight="1">
      <c r="A23" s="2">
        <v>19</v>
      </c>
      <c r="B23" s="1" t="s">
        <v>446</v>
      </c>
      <c r="C23" s="1" t="s">
        <v>472</v>
      </c>
      <c r="D23" s="5" t="s">
        <v>504</v>
      </c>
      <c r="E23" s="12">
        <v>2.5</v>
      </c>
      <c r="F23" s="12">
        <v>4</v>
      </c>
      <c r="G23" s="12">
        <f t="shared" si="0"/>
        <v>6.5</v>
      </c>
      <c r="H23" s="12">
        <v>2.5</v>
      </c>
      <c r="I23" s="11">
        <v>3.5</v>
      </c>
      <c r="J23" s="11"/>
    </row>
    <row r="24" spans="1:10" ht="19.5" customHeight="1">
      <c r="A24" s="2">
        <v>20</v>
      </c>
      <c r="B24" s="1" t="s">
        <v>447</v>
      </c>
      <c r="C24" s="1" t="s">
        <v>473</v>
      </c>
      <c r="D24" s="5" t="s">
        <v>504</v>
      </c>
      <c r="E24" s="12">
        <v>0.75</v>
      </c>
      <c r="F24" s="12">
        <v>2.75</v>
      </c>
      <c r="G24" s="12">
        <f t="shared" si="0"/>
        <v>3.5</v>
      </c>
      <c r="H24" s="12">
        <v>0.25</v>
      </c>
      <c r="I24" s="11">
        <v>2.35</v>
      </c>
      <c r="J24" s="11"/>
    </row>
    <row r="25" spans="1:10" ht="19.5" customHeight="1">
      <c r="A25" s="2">
        <v>21</v>
      </c>
      <c r="B25" s="1" t="s">
        <v>448</v>
      </c>
      <c r="C25" s="1" t="s">
        <v>474</v>
      </c>
      <c r="D25" s="5" t="s">
        <v>504</v>
      </c>
      <c r="E25" s="12">
        <v>0</v>
      </c>
      <c r="F25" s="12">
        <v>1.5</v>
      </c>
      <c r="G25" s="12">
        <f t="shared" si="0"/>
        <v>1.5</v>
      </c>
      <c r="H25" s="12">
        <v>0</v>
      </c>
      <c r="I25" s="11">
        <v>0</v>
      </c>
      <c r="J25" s="11"/>
    </row>
    <row r="26" spans="1:10" ht="19.5" customHeight="1">
      <c r="A26" s="2">
        <v>22</v>
      </c>
      <c r="B26" s="1" t="s">
        <v>258</v>
      </c>
      <c r="C26" s="1" t="s">
        <v>416</v>
      </c>
      <c r="D26" s="5" t="s">
        <v>504</v>
      </c>
      <c r="E26" s="12">
        <v>2.5</v>
      </c>
      <c r="F26" s="12">
        <v>3.25</v>
      </c>
      <c r="G26" s="12">
        <f t="shared" si="0"/>
        <v>5.75</v>
      </c>
      <c r="H26" s="12">
        <v>1</v>
      </c>
      <c r="I26" s="11">
        <v>2.5</v>
      </c>
      <c r="J26" s="11"/>
    </row>
    <row r="27" spans="1:10" ht="19.5" customHeight="1">
      <c r="A27" s="2">
        <v>23</v>
      </c>
      <c r="B27" s="1" t="s">
        <v>449</v>
      </c>
      <c r="C27" s="1" t="s">
        <v>475</v>
      </c>
      <c r="D27" s="5" t="s">
        <v>504</v>
      </c>
      <c r="E27" s="12">
        <v>0.5</v>
      </c>
      <c r="F27" s="12">
        <v>2</v>
      </c>
      <c r="G27" s="12">
        <f t="shared" si="0"/>
        <v>2.5</v>
      </c>
      <c r="H27" s="12">
        <v>1.25</v>
      </c>
      <c r="I27" s="11">
        <v>4.75</v>
      </c>
      <c r="J27" s="11"/>
    </row>
    <row r="28" spans="1:10" ht="19.5" customHeight="1">
      <c r="A28" s="2">
        <v>24</v>
      </c>
      <c r="B28" s="1" t="s">
        <v>450</v>
      </c>
      <c r="C28" s="1" t="s">
        <v>476</v>
      </c>
      <c r="D28" s="5" t="s">
        <v>504</v>
      </c>
      <c r="E28" s="12">
        <v>1</v>
      </c>
      <c r="F28" s="12">
        <v>3.5</v>
      </c>
      <c r="G28" s="12">
        <f t="shared" si="0"/>
        <v>4.5</v>
      </c>
      <c r="H28" s="12">
        <v>1</v>
      </c>
      <c r="I28" s="11">
        <v>4.4000000000000004</v>
      </c>
      <c r="J28" s="11"/>
    </row>
    <row r="29" spans="1:10" ht="19.5" customHeight="1">
      <c r="A29" s="2">
        <v>25</v>
      </c>
      <c r="B29" s="1" t="s">
        <v>451</v>
      </c>
      <c r="C29" s="1" t="s">
        <v>477</v>
      </c>
      <c r="D29" s="5" t="s">
        <v>504</v>
      </c>
      <c r="E29" s="12">
        <v>5</v>
      </c>
      <c r="F29" s="12">
        <v>3.5</v>
      </c>
      <c r="G29" s="12">
        <f t="shared" si="0"/>
        <v>8.5</v>
      </c>
      <c r="H29" s="12">
        <v>4</v>
      </c>
      <c r="I29" s="11">
        <v>5.6</v>
      </c>
      <c r="J29" s="11"/>
    </row>
    <row r="30" spans="1:10" ht="19.5" customHeight="1">
      <c r="A30" s="2">
        <v>26</v>
      </c>
      <c r="B30" s="1" t="s">
        <v>452</v>
      </c>
      <c r="C30" s="1" t="s">
        <v>478</v>
      </c>
      <c r="D30" s="5" t="s">
        <v>504</v>
      </c>
      <c r="E30" s="12">
        <v>0.25</v>
      </c>
      <c r="F30" s="12">
        <v>2</v>
      </c>
      <c r="G30" s="12">
        <f t="shared" si="0"/>
        <v>2.25</v>
      </c>
      <c r="H30" s="12">
        <v>0</v>
      </c>
      <c r="I30" s="11">
        <v>0</v>
      </c>
      <c r="J30" s="11"/>
    </row>
    <row r="31" spans="1:10" ht="19.5" customHeight="1">
      <c r="A31" s="2">
        <v>27</v>
      </c>
      <c r="B31" s="1" t="s">
        <v>453</v>
      </c>
      <c r="C31" s="1" t="s">
        <v>479</v>
      </c>
      <c r="D31" s="5" t="s">
        <v>504</v>
      </c>
      <c r="E31" s="12">
        <v>3.5</v>
      </c>
      <c r="F31" s="12">
        <v>3.75</v>
      </c>
      <c r="G31" s="12">
        <f t="shared" si="0"/>
        <v>7.25</v>
      </c>
      <c r="H31" s="12">
        <v>4</v>
      </c>
      <c r="I31" s="11">
        <v>4.6500000000000004</v>
      </c>
      <c r="J31" s="11"/>
    </row>
    <row r="32" spans="1:10" ht="19.5" customHeight="1">
      <c r="A32" s="2">
        <v>28</v>
      </c>
      <c r="B32" s="1" t="s">
        <v>454</v>
      </c>
      <c r="C32" s="1" t="s">
        <v>480</v>
      </c>
      <c r="D32" s="5" t="s">
        <v>504</v>
      </c>
      <c r="E32" s="12">
        <v>0.5</v>
      </c>
      <c r="F32" s="12">
        <v>2.5</v>
      </c>
      <c r="G32" s="12">
        <f t="shared" si="0"/>
        <v>3</v>
      </c>
      <c r="H32" s="12">
        <v>1.5</v>
      </c>
      <c r="I32" s="11">
        <v>2</v>
      </c>
      <c r="J32" s="11"/>
    </row>
    <row r="33" spans="1:10" ht="19.5" customHeight="1">
      <c r="A33" s="2">
        <v>29</v>
      </c>
      <c r="B33" s="1" t="s">
        <v>455</v>
      </c>
      <c r="C33" s="1" t="s">
        <v>481</v>
      </c>
      <c r="D33" s="5" t="s">
        <v>504</v>
      </c>
      <c r="E33" s="12">
        <v>0</v>
      </c>
      <c r="F33" s="12">
        <v>0</v>
      </c>
      <c r="G33" s="12">
        <f t="shared" si="0"/>
        <v>0</v>
      </c>
      <c r="H33" s="12">
        <v>0</v>
      </c>
      <c r="I33" s="11">
        <v>0</v>
      </c>
      <c r="J33" s="11"/>
    </row>
    <row r="34" spans="1:10" ht="19.5" customHeight="1">
      <c r="A34" s="2">
        <v>30</v>
      </c>
      <c r="B34" s="1" t="s">
        <v>223</v>
      </c>
      <c r="C34" s="1" t="s">
        <v>482</v>
      </c>
      <c r="D34" s="5" t="s">
        <v>504</v>
      </c>
      <c r="E34" s="12">
        <v>0</v>
      </c>
      <c r="F34" s="12">
        <v>2</v>
      </c>
      <c r="G34" s="12">
        <f t="shared" si="0"/>
        <v>2</v>
      </c>
      <c r="H34" s="12">
        <v>1.5</v>
      </c>
      <c r="I34" s="11">
        <v>2.95</v>
      </c>
      <c r="J34" s="11"/>
    </row>
    <row r="35" spans="1:10" ht="19.5" customHeight="1">
      <c r="A35" s="2">
        <v>31</v>
      </c>
      <c r="B35" s="1" t="s">
        <v>456</v>
      </c>
      <c r="C35" s="1" t="s">
        <v>483</v>
      </c>
      <c r="D35" s="5" t="s">
        <v>504</v>
      </c>
      <c r="E35" s="12">
        <v>0.25</v>
      </c>
      <c r="F35" s="12">
        <v>3</v>
      </c>
      <c r="G35" s="12">
        <f t="shared" si="0"/>
        <v>3.25</v>
      </c>
      <c r="H35" s="12">
        <v>1</v>
      </c>
      <c r="I35" s="11">
        <v>2.2999999999999998</v>
      </c>
      <c r="J35" s="11"/>
    </row>
    <row r="36" spans="1:10" ht="19.5" customHeight="1">
      <c r="A36" s="2">
        <v>32</v>
      </c>
      <c r="B36" s="1" t="s">
        <v>457</v>
      </c>
      <c r="C36" s="1" t="s">
        <v>484</v>
      </c>
      <c r="D36" s="5" t="s">
        <v>504</v>
      </c>
      <c r="E36" s="12">
        <v>1</v>
      </c>
      <c r="F36" s="12">
        <v>2.5</v>
      </c>
      <c r="G36" s="12">
        <f t="shared" si="0"/>
        <v>3.5</v>
      </c>
      <c r="H36" s="12">
        <v>0.5</v>
      </c>
      <c r="I36" s="11">
        <v>2.75</v>
      </c>
      <c r="J36" s="11"/>
    </row>
  </sheetData>
  <mergeCells count="3">
    <mergeCell ref="B2:G2"/>
    <mergeCell ref="A3:G3"/>
    <mergeCell ref="H3:J3"/>
  </mergeCells>
  <pageMargins left="0.7" right="0.21" top="0.35" bottom="0.37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activeCell="Q15" sqref="Q15"/>
    </sheetView>
  </sheetViews>
  <sheetFormatPr defaultRowHeight="15.75"/>
  <cols>
    <col min="1" max="1" width="4.875" customWidth="1"/>
    <col min="2" max="2" width="4.875" hidden="1" customWidth="1"/>
    <col min="3" max="3" width="23" customWidth="1"/>
    <col min="4" max="4" width="12.5" customWidth="1"/>
    <col min="5" max="5" width="5.375" customWidth="1"/>
    <col min="6" max="6" width="12.875" hidden="1" customWidth="1"/>
    <col min="7" max="7" width="12.375" hidden="1" customWidth="1"/>
    <col min="8" max="8" width="12" hidden="1" customWidth="1"/>
    <col min="9" max="9" width="10.625" customWidth="1"/>
  </cols>
  <sheetData>
    <row r="1" spans="1:13">
      <c r="A1" s="15" t="s">
        <v>0</v>
      </c>
    </row>
    <row r="2" spans="1:13">
      <c r="C2" s="38" t="s">
        <v>515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>
      <c r="C3" s="20"/>
      <c r="D3" s="20"/>
      <c r="E3" s="20"/>
      <c r="F3" s="27" t="s">
        <v>516</v>
      </c>
      <c r="G3" s="28"/>
      <c r="H3" s="28"/>
      <c r="I3" s="3" t="s">
        <v>516</v>
      </c>
      <c r="J3" s="44" t="s">
        <v>517</v>
      </c>
      <c r="K3" s="44"/>
      <c r="L3" s="44"/>
      <c r="M3" s="44"/>
    </row>
    <row r="4" spans="1:13" ht="24">
      <c r="A4" s="7" t="s">
        <v>1</v>
      </c>
      <c r="B4" s="10" t="s">
        <v>506</v>
      </c>
      <c r="C4" s="7" t="s">
        <v>2</v>
      </c>
      <c r="D4" s="6" t="s">
        <v>3</v>
      </c>
      <c r="E4" s="8" t="s">
        <v>495</v>
      </c>
      <c r="F4" s="23" t="s">
        <v>486</v>
      </c>
      <c r="G4" s="23" t="s">
        <v>487</v>
      </c>
      <c r="H4" s="23" t="s">
        <v>488</v>
      </c>
      <c r="I4" s="24" t="s">
        <v>505</v>
      </c>
      <c r="J4" s="23" t="s">
        <v>486</v>
      </c>
      <c r="K4" s="23" t="s">
        <v>487</v>
      </c>
      <c r="L4" s="23" t="s">
        <v>488</v>
      </c>
      <c r="M4" s="24" t="s">
        <v>505</v>
      </c>
    </row>
    <row r="5" spans="1:13" ht="21" customHeight="1">
      <c r="A5" s="2">
        <v>1</v>
      </c>
      <c r="B5" s="2">
        <v>34</v>
      </c>
      <c r="C5" s="1" t="s">
        <v>74</v>
      </c>
      <c r="D5" s="1" t="s">
        <v>101</v>
      </c>
      <c r="E5" s="5" t="s">
        <v>497</v>
      </c>
      <c r="F5" s="11">
        <v>7.5</v>
      </c>
      <c r="G5" s="11">
        <v>7</v>
      </c>
      <c r="H5" s="11">
        <f t="shared" ref="H5:H36" si="0">F5+G5</f>
        <v>14.5</v>
      </c>
      <c r="I5" s="3">
        <f t="shared" ref="I5:I34" si="1">RANK(H5,$H$5:$H$61)</f>
        <v>3</v>
      </c>
      <c r="J5" s="11">
        <v>8.5</v>
      </c>
      <c r="K5" s="11">
        <v>8.25</v>
      </c>
      <c r="L5" s="12">
        <f t="shared" ref="L5:L36" si="2">J5+K5</f>
        <v>16.75</v>
      </c>
      <c r="M5" s="3">
        <f t="shared" ref="M5:M36" si="3">RANK(L5,$L$5:$L$61)</f>
        <v>1</v>
      </c>
    </row>
    <row r="6" spans="1:13" ht="21" customHeight="1">
      <c r="A6" s="2">
        <v>2</v>
      </c>
      <c r="B6" s="2">
        <v>18</v>
      </c>
      <c r="C6" s="1" t="s">
        <v>21</v>
      </c>
      <c r="D6" s="1" t="s">
        <v>48</v>
      </c>
      <c r="E6" s="5" t="s">
        <v>496</v>
      </c>
      <c r="F6" s="11">
        <v>7.5</v>
      </c>
      <c r="G6" s="11">
        <v>7.5</v>
      </c>
      <c r="H6" s="11">
        <f t="shared" si="0"/>
        <v>15</v>
      </c>
      <c r="I6" s="3">
        <f t="shared" si="1"/>
        <v>1</v>
      </c>
      <c r="J6" s="11">
        <v>7.5</v>
      </c>
      <c r="K6" s="11">
        <v>8.5</v>
      </c>
      <c r="L6" s="12">
        <f t="shared" si="2"/>
        <v>16</v>
      </c>
      <c r="M6" s="3">
        <f t="shared" si="3"/>
        <v>2</v>
      </c>
    </row>
    <row r="7" spans="1:13" ht="21" customHeight="1">
      <c r="A7" s="2">
        <v>3</v>
      </c>
      <c r="B7" s="2">
        <v>4</v>
      </c>
      <c r="C7" s="1" t="s">
        <v>7</v>
      </c>
      <c r="D7" s="1" t="s">
        <v>34</v>
      </c>
      <c r="E7" s="5" t="s">
        <v>496</v>
      </c>
      <c r="F7" s="11">
        <v>7</v>
      </c>
      <c r="G7" s="11">
        <v>7.5</v>
      </c>
      <c r="H7" s="11">
        <f t="shared" si="0"/>
        <v>14.5</v>
      </c>
      <c r="I7" s="3">
        <f t="shared" si="1"/>
        <v>3</v>
      </c>
      <c r="J7" s="11">
        <v>8.5</v>
      </c>
      <c r="K7" s="11">
        <v>7.25</v>
      </c>
      <c r="L7" s="12">
        <f t="shared" si="2"/>
        <v>15.75</v>
      </c>
      <c r="M7" s="3">
        <f t="shared" si="3"/>
        <v>3</v>
      </c>
    </row>
    <row r="8" spans="1:13" ht="21" customHeight="1">
      <c r="A8" s="2">
        <v>4</v>
      </c>
      <c r="B8" s="2">
        <v>16</v>
      </c>
      <c r="C8" s="1" t="s">
        <v>19</v>
      </c>
      <c r="D8" s="1" t="s">
        <v>46</v>
      </c>
      <c r="E8" s="5" t="s">
        <v>496</v>
      </c>
      <c r="F8" s="11">
        <v>4.5</v>
      </c>
      <c r="G8" s="11">
        <v>6</v>
      </c>
      <c r="H8" s="11">
        <f t="shared" si="0"/>
        <v>10.5</v>
      </c>
      <c r="I8" s="3">
        <f t="shared" si="1"/>
        <v>26</v>
      </c>
      <c r="J8" s="11">
        <v>8.5</v>
      </c>
      <c r="K8" s="11">
        <v>6.75</v>
      </c>
      <c r="L8" s="12">
        <f t="shared" si="2"/>
        <v>15.25</v>
      </c>
      <c r="M8" s="3">
        <f t="shared" si="3"/>
        <v>4</v>
      </c>
    </row>
    <row r="9" spans="1:13" ht="21" customHeight="1">
      <c r="A9" s="2">
        <v>5</v>
      </c>
      <c r="B9" s="2">
        <v>49</v>
      </c>
      <c r="C9" s="1" t="s">
        <v>89</v>
      </c>
      <c r="D9" s="1" t="s">
        <v>114</v>
      </c>
      <c r="E9" s="5" t="s">
        <v>497</v>
      </c>
      <c r="F9" s="11">
        <v>6</v>
      </c>
      <c r="G9" s="11">
        <v>8</v>
      </c>
      <c r="H9" s="11">
        <f t="shared" si="0"/>
        <v>14</v>
      </c>
      <c r="I9" s="3">
        <f t="shared" si="1"/>
        <v>6</v>
      </c>
      <c r="J9" s="11">
        <v>7.25</v>
      </c>
      <c r="K9" s="11">
        <v>7</v>
      </c>
      <c r="L9" s="12">
        <f t="shared" si="2"/>
        <v>14.25</v>
      </c>
      <c r="M9" s="3">
        <f t="shared" si="3"/>
        <v>5</v>
      </c>
    </row>
    <row r="10" spans="1:13" ht="21" customHeight="1">
      <c r="A10" s="2">
        <v>6</v>
      </c>
      <c r="B10" s="2">
        <v>54</v>
      </c>
      <c r="C10" s="1" t="s">
        <v>94</v>
      </c>
      <c r="D10" s="1" t="s">
        <v>119</v>
      </c>
      <c r="E10" s="5" t="s">
        <v>497</v>
      </c>
      <c r="F10" s="11">
        <v>7.5</v>
      </c>
      <c r="G10" s="11">
        <v>7.5</v>
      </c>
      <c r="H10" s="11">
        <f t="shared" si="0"/>
        <v>15</v>
      </c>
      <c r="I10" s="3">
        <f t="shared" si="1"/>
        <v>1</v>
      </c>
      <c r="J10" s="11">
        <v>7</v>
      </c>
      <c r="K10" s="11">
        <v>7</v>
      </c>
      <c r="L10" s="12">
        <f t="shared" si="2"/>
        <v>14</v>
      </c>
      <c r="M10" s="3">
        <f t="shared" si="3"/>
        <v>6</v>
      </c>
    </row>
    <row r="11" spans="1:13" ht="21" customHeight="1">
      <c r="A11" s="2">
        <v>7</v>
      </c>
      <c r="B11" s="2">
        <v>13</v>
      </c>
      <c r="C11" s="1" t="s">
        <v>16</v>
      </c>
      <c r="D11" s="1" t="s">
        <v>43</v>
      </c>
      <c r="E11" s="5" t="s">
        <v>496</v>
      </c>
      <c r="F11" s="11">
        <v>7.5</v>
      </c>
      <c r="G11" s="11">
        <v>5.75</v>
      </c>
      <c r="H11" s="11">
        <f t="shared" si="0"/>
        <v>13.25</v>
      </c>
      <c r="I11" s="3">
        <f t="shared" si="1"/>
        <v>8</v>
      </c>
      <c r="J11" s="11">
        <v>7</v>
      </c>
      <c r="K11" s="11">
        <v>6.5</v>
      </c>
      <c r="L11" s="12">
        <f t="shared" si="2"/>
        <v>13.5</v>
      </c>
      <c r="M11" s="3">
        <f t="shared" si="3"/>
        <v>7</v>
      </c>
    </row>
    <row r="12" spans="1:13" ht="21" customHeight="1">
      <c r="A12" s="2">
        <v>8</v>
      </c>
      <c r="B12" s="2">
        <v>32</v>
      </c>
      <c r="C12" s="1" t="s">
        <v>72</v>
      </c>
      <c r="D12" s="1" t="s">
        <v>99</v>
      </c>
      <c r="E12" s="5" t="s">
        <v>497</v>
      </c>
      <c r="F12" s="11">
        <v>6.5</v>
      </c>
      <c r="G12" s="11">
        <v>6.5</v>
      </c>
      <c r="H12" s="11">
        <f t="shared" si="0"/>
        <v>13</v>
      </c>
      <c r="I12" s="3">
        <f t="shared" si="1"/>
        <v>10</v>
      </c>
      <c r="J12" s="11">
        <v>6.5</v>
      </c>
      <c r="K12" s="11">
        <v>7</v>
      </c>
      <c r="L12" s="12">
        <f t="shared" si="2"/>
        <v>13.5</v>
      </c>
      <c r="M12" s="3">
        <f t="shared" si="3"/>
        <v>7</v>
      </c>
    </row>
    <row r="13" spans="1:13" ht="21" customHeight="1">
      <c r="A13" s="2">
        <v>9</v>
      </c>
      <c r="B13" s="2">
        <v>44</v>
      </c>
      <c r="C13" s="1" t="s">
        <v>84</v>
      </c>
      <c r="D13" s="1" t="s">
        <v>109</v>
      </c>
      <c r="E13" s="5" t="s">
        <v>497</v>
      </c>
      <c r="F13" s="11">
        <v>7</v>
      </c>
      <c r="G13" s="11">
        <v>7.5</v>
      </c>
      <c r="H13" s="11">
        <f t="shared" si="0"/>
        <v>14.5</v>
      </c>
      <c r="I13" s="3">
        <f t="shared" si="1"/>
        <v>3</v>
      </c>
      <c r="J13" s="11">
        <v>6.5</v>
      </c>
      <c r="K13" s="11">
        <v>7</v>
      </c>
      <c r="L13" s="12">
        <f t="shared" si="2"/>
        <v>13.5</v>
      </c>
      <c r="M13" s="3">
        <f t="shared" si="3"/>
        <v>7</v>
      </c>
    </row>
    <row r="14" spans="1:13" ht="21" customHeight="1">
      <c r="A14" s="2">
        <v>10</v>
      </c>
      <c r="B14" s="2">
        <v>53</v>
      </c>
      <c r="C14" s="1" t="s">
        <v>93</v>
      </c>
      <c r="D14" s="1" t="s">
        <v>118</v>
      </c>
      <c r="E14" s="5" t="s">
        <v>497</v>
      </c>
      <c r="F14" s="11">
        <v>7</v>
      </c>
      <c r="G14" s="11">
        <v>6.75</v>
      </c>
      <c r="H14" s="11">
        <f t="shared" si="0"/>
        <v>13.75</v>
      </c>
      <c r="I14" s="3">
        <f t="shared" si="1"/>
        <v>7</v>
      </c>
      <c r="J14" s="11">
        <v>7.5</v>
      </c>
      <c r="K14" s="11">
        <v>6</v>
      </c>
      <c r="L14" s="12">
        <f t="shared" si="2"/>
        <v>13.5</v>
      </c>
      <c r="M14" s="3">
        <f t="shared" si="3"/>
        <v>7</v>
      </c>
    </row>
    <row r="15" spans="1:13" ht="21" customHeight="1">
      <c r="A15" s="2">
        <v>11</v>
      </c>
      <c r="B15" s="2">
        <v>10</v>
      </c>
      <c r="C15" s="1" t="s">
        <v>13</v>
      </c>
      <c r="D15" s="1" t="s">
        <v>40</v>
      </c>
      <c r="E15" s="5" t="s">
        <v>496</v>
      </c>
      <c r="F15" s="11">
        <v>6.25</v>
      </c>
      <c r="G15" s="11">
        <v>7</v>
      </c>
      <c r="H15" s="11">
        <f t="shared" si="0"/>
        <v>13.25</v>
      </c>
      <c r="I15" s="3">
        <f t="shared" si="1"/>
        <v>8</v>
      </c>
      <c r="J15" s="11">
        <v>7</v>
      </c>
      <c r="K15" s="11">
        <v>5.5</v>
      </c>
      <c r="L15" s="12">
        <f t="shared" si="2"/>
        <v>12.5</v>
      </c>
      <c r="M15" s="3">
        <f t="shared" si="3"/>
        <v>11</v>
      </c>
    </row>
    <row r="16" spans="1:13" ht="21" customHeight="1">
      <c r="A16" s="2">
        <v>12</v>
      </c>
      <c r="B16" s="2">
        <v>17</v>
      </c>
      <c r="C16" s="1" t="s">
        <v>20</v>
      </c>
      <c r="D16" s="1" t="s">
        <v>47</v>
      </c>
      <c r="E16" s="5" t="s">
        <v>496</v>
      </c>
      <c r="F16" s="11">
        <v>5.25</v>
      </c>
      <c r="G16" s="11">
        <v>6.25</v>
      </c>
      <c r="H16" s="11">
        <f t="shared" si="0"/>
        <v>11.5</v>
      </c>
      <c r="I16" s="3">
        <f t="shared" si="1"/>
        <v>17</v>
      </c>
      <c r="J16" s="11">
        <v>7</v>
      </c>
      <c r="K16" s="11">
        <v>5.5</v>
      </c>
      <c r="L16" s="12">
        <f t="shared" si="2"/>
        <v>12.5</v>
      </c>
      <c r="M16" s="3">
        <f t="shared" si="3"/>
        <v>11</v>
      </c>
    </row>
    <row r="17" spans="1:13" ht="21" customHeight="1">
      <c r="A17" s="2">
        <v>13</v>
      </c>
      <c r="B17" s="2">
        <v>30</v>
      </c>
      <c r="C17" s="1" t="s">
        <v>70</v>
      </c>
      <c r="D17" s="1" t="s">
        <v>51</v>
      </c>
      <c r="E17" s="5" t="s">
        <v>497</v>
      </c>
      <c r="F17" s="11">
        <v>6</v>
      </c>
      <c r="G17" s="11">
        <v>6</v>
      </c>
      <c r="H17" s="11">
        <f t="shared" si="0"/>
        <v>12</v>
      </c>
      <c r="I17" s="3">
        <f t="shared" si="1"/>
        <v>16</v>
      </c>
      <c r="J17" s="11">
        <v>7.25</v>
      </c>
      <c r="K17" s="11">
        <v>5.25</v>
      </c>
      <c r="L17" s="12">
        <f t="shared" si="2"/>
        <v>12.5</v>
      </c>
      <c r="M17" s="3">
        <f t="shared" si="3"/>
        <v>11</v>
      </c>
    </row>
    <row r="18" spans="1:13" ht="21" customHeight="1">
      <c r="A18" s="2">
        <v>14</v>
      </c>
      <c r="B18" s="2">
        <v>43</v>
      </c>
      <c r="C18" s="1" t="s">
        <v>83</v>
      </c>
      <c r="D18" s="1" t="s">
        <v>108</v>
      </c>
      <c r="E18" s="5" t="s">
        <v>497</v>
      </c>
      <c r="F18" s="11">
        <v>4.5</v>
      </c>
      <c r="G18" s="11">
        <v>6</v>
      </c>
      <c r="H18" s="11">
        <f t="shared" si="0"/>
        <v>10.5</v>
      </c>
      <c r="I18" s="3">
        <f t="shared" si="1"/>
        <v>26</v>
      </c>
      <c r="J18" s="11">
        <v>7</v>
      </c>
      <c r="K18" s="11">
        <v>5.5</v>
      </c>
      <c r="L18" s="12">
        <f t="shared" si="2"/>
        <v>12.5</v>
      </c>
      <c r="M18" s="3">
        <f t="shared" si="3"/>
        <v>11</v>
      </c>
    </row>
    <row r="19" spans="1:13" ht="21" customHeight="1">
      <c r="A19" s="2">
        <v>15</v>
      </c>
      <c r="B19" s="2">
        <v>47</v>
      </c>
      <c r="C19" s="1" t="s">
        <v>87</v>
      </c>
      <c r="D19" s="1" t="s">
        <v>112</v>
      </c>
      <c r="E19" s="5" t="s">
        <v>497</v>
      </c>
      <c r="F19" s="11">
        <v>7</v>
      </c>
      <c r="G19" s="11">
        <v>6</v>
      </c>
      <c r="H19" s="11">
        <f t="shared" si="0"/>
        <v>13</v>
      </c>
      <c r="I19" s="3">
        <f t="shared" si="1"/>
        <v>10</v>
      </c>
      <c r="J19" s="11">
        <v>6</v>
      </c>
      <c r="K19" s="11">
        <v>6.25</v>
      </c>
      <c r="L19" s="12">
        <f t="shared" si="2"/>
        <v>12.25</v>
      </c>
      <c r="M19" s="3">
        <f t="shared" si="3"/>
        <v>15</v>
      </c>
    </row>
    <row r="20" spans="1:13" ht="21" customHeight="1">
      <c r="A20" s="2">
        <v>16</v>
      </c>
      <c r="B20" s="2">
        <v>29</v>
      </c>
      <c r="C20" s="1" t="s">
        <v>69</v>
      </c>
      <c r="D20" s="1" t="s">
        <v>97</v>
      </c>
      <c r="E20" s="5" t="s">
        <v>497</v>
      </c>
      <c r="F20" s="11">
        <v>5.5</v>
      </c>
      <c r="G20" s="11">
        <v>6</v>
      </c>
      <c r="H20" s="11">
        <f t="shared" si="0"/>
        <v>11.5</v>
      </c>
      <c r="I20" s="3">
        <f t="shared" si="1"/>
        <v>17</v>
      </c>
      <c r="J20" s="11">
        <v>6.5</v>
      </c>
      <c r="K20" s="11">
        <v>5</v>
      </c>
      <c r="L20" s="12">
        <f t="shared" si="2"/>
        <v>11.5</v>
      </c>
      <c r="M20" s="3">
        <f t="shared" si="3"/>
        <v>16</v>
      </c>
    </row>
    <row r="21" spans="1:13" ht="21" customHeight="1">
      <c r="A21" s="2">
        <v>17</v>
      </c>
      <c r="B21" s="2">
        <v>52</v>
      </c>
      <c r="C21" s="1" t="s">
        <v>92</v>
      </c>
      <c r="D21" s="1" t="s">
        <v>117</v>
      </c>
      <c r="E21" s="5" t="s">
        <v>497</v>
      </c>
      <c r="F21" s="11">
        <v>7.5</v>
      </c>
      <c r="G21" s="11">
        <v>5.25</v>
      </c>
      <c r="H21" s="11">
        <f t="shared" si="0"/>
        <v>12.75</v>
      </c>
      <c r="I21" s="3">
        <f t="shared" si="1"/>
        <v>14</v>
      </c>
      <c r="J21" s="11">
        <v>6</v>
      </c>
      <c r="K21" s="11">
        <v>5.5</v>
      </c>
      <c r="L21" s="12">
        <f t="shared" si="2"/>
        <v>11.5</v>
      </c>
      <c r="M21" s="3">
        <f t="shared" si="3"/>
        <v>16</v>
      </c>
    </row>
    <row r="22" spans="1:13" ht="21" customHeight="1">
      <c r="A22" s="2">
        <v>18</v>
      </c>
      <c r="B22" s="2">
        <v>55</v>
      </c>
      <c r="C22" s="1" t="s">
        <v>95</v>
      </c>
      <c r="D22" s="1" t="s">
        <v>120</v>
      </c>
      <c r="E22" s="5" t="s">
        <v>497</v>
      </c>
      <c r="F22" s="11">
        <v>2</v>
      </c>
      <c r="G22" s="11">
        <v>4</v>
      </c>
      <c r="H22" s="11">
        <f t="shared" si="0"/>
        <v>6</v>
      </c>
      <c r="I22" s="3">
        <f t="shared" si="1"/>
        <v>51</v>
      </c>
      <c r="J22" s="11">
        <v>6</v>
      </c>
      <c r="K22" s="11">
        <v>5.25</v>
      </c>
      <c r="L22" s="12">
        <f t="shared" si="2"/>
        <v>11.25</v>
      </c>
      <c r="M22" s="3">
        <f t="shared" si="3"/>
        <v>18</v>
      </c>
    </row>
    <row r="23" spans="1:13" ht="21" customHeight="1">
      <c r="A23" s="2">
        <v>19</v>
      </c>
      <c r="B23" s="2">
        <v>33</v>
      </c>
      <c r="C23" s="1" t="s">
        <v>73</v>
      </c>
      <c r="D23" s="1" t="s">
        <v>100</v>
      </c>
      <c r="E23" s="5" t="s">
        <v>497</v>
      </c>
      <c r="F23" s="11">
        <v>5</v>
      </c>
      <c r="G23" s="11">
        <v>5.75</v>
      </c>
      <c r="H23" s="11">
        <f t="shared" si="0"/>
        <v>10.75</v>
      </c>
      <c r="I23" s="3">
        <f t="shared" si="1"/>
        <v>22</v>
      </c>
      <c r="J23" s="11">
        <v>5.5</v>
      </c>
      <c r="K23" s="11">
        <v>5.5</v>
      </c>
      <c r="L23" s="12">
        <f t="shared" si="2"/>
        <v>11</v>
      </c>
      <c r="M23" s="3">
        <f t="shared" si="3"/>
        <v>19</v>
      </c>
    </row>
    <row r="24" spans="1:13" ht="21" customHeight="1">
      <c r="A24" s="2">
        <v>20</v>
      </c>
      <c r="B24" s="2">
        <v>40</v>
      </c>
      <c r="C24" s="1" t="s">
        <v>80</v>
      </c>
      <c r="D24" s="1" t="s">
        <v>106</v>
      </c>
      <c r="E24" s="5" t="s">
        <v>497</v>
      </c>
      <c r="F24" s="11">
        <v>4</v>
      </c>
      <c r="G24" s="11">
        <v>5.75</v>
      </c>
      <c r="H24" s="11">
        <f t="shared" si="0"/>
        <v>9.75</v>
      </c>
      <c r="I24" s="3">
        <f t="shared" si="1"/>
        <v>31</v>
      </c>
      <c r="J24" s="11">
        <v>5</v>
      </c>
      <c r="K24" s="11">
        <v>6</v>
      </c>
      <c r="L24" s="12">
        <f t="shared" si="2"/>
        <v>11</v>
      </c>
      <c r="M24" s="3">
        <f t="shared" si="3"/>
        <v>19</v>
      </c>
    </row>
    <row r="25" spans="1:13" ht="21" customHeight="1">
      <c r="A25" s="2">
        <v>21</v>
      </c>
      <c r="B25" s="2">
        <v>42</v>
      </c>
      <c r="C25" s="1" t="s">
        <v>82</v>
      </c>
      <c r="D25" s="1" t="s">
        <v>107</v>
      </c>
      <c r="E25" s="5" t="s">
        <v>497</v>
      </c>
      <c r="F25" s="11">
        <v>6</v>
      </c>
      <c r="G25" s="11">
        <v>7</v>
      </c>
      <c r="H25" s="11">
        <f t="shared" si="0"/>
        <v>13</v>
      </c>
      <c r="I25" s="3">
        <f t="shared" si="1"/>
        <v>10</v>
      </c>
      <c r="J25" s="11">
        <v>5</v>
      </c>
      <c r="K25" s="11">
        <v>6</v>
      </c>
      <c r="L25" s="12">
        <f t="shared" si="2"/>
        <v>11</v>
      </c>
      <c r="M25" s="3">
        <f t="shared" si="3"/>
        <v>19</v>
      </c>
    </row>
    <row r="26" spans="1:13" ht="21" customHeight="1">
      <c r="A26" s="2">
        <v>22</v>
      </c>
      <c r="B26" s="2">
        <v>37</v>
      </c>
      <c r="C26" s="1" t="s">
        <v>77</v>
      </c>
      <c r="D26" s="1" t="s">
        <v>104</v>
      </c>
      <c r="E26" s="5" t="s">
        <v>497</v>
      </c>
      <c r="F26" s="11">
        <v>6.5</v>
      </c>
      <c r="G26" s="11">
        <v>6.5</v>
      </c>
      <c r="H26" s="11">
        <f t="shared" si="0"/>
        <v>13</v>
      </c>
      <c r="I26" s="3">
        <f t="shared" si="1"/>
        <v>10</v>
      </c>
      <c r="J26" s="11">
        <v>4</v>
      </c>
      <c r="K26" s="11">
        <v>6</v>
      </c>
      <c r="L26" s="12">
        <f t="shared" si="2"/>
        <v>10</v>
      </c>
      <c r="M26" s="3">
        <f t="shared" si="3"/>
        <v>22</v>
      </c>
    </row>
    <row r="27" spans="1:13" ht="21" customHeight="1">
      <c r="A27" s="2">
        <v>23</v>
      </c>
      <c r="B27" s="2">
        <v>3</v>
      </c>
      <c r="C27" s="1" t="s">
        <v>6</v>
      </c>
      <c r="D27" s="1" t="s">
        <v>33</v>
      </c>
      <c r="E27" s="5" t="s">
        <v>496</v>
      </c>
      <c r="F27" s="11">
        <v>6</v>
      </c>
      <c r="G27" s="11">
        <v>5</v>
      </c>
      <c r="H27" s="11">
        <f t="shared" si="0"/>
        <v>11</v>
      </c>
      <c r="I27" s="3">
        <f t="shared" si="1"/>
        <v>20</v>
      </c>
      <c r="J27" s="11">
        <v>4</v>
      </c>
      <c r="K27" s="11">
        <v>5.8</v>
      </c>
      <c r="L27" s="12">
        <f t="shared" si="2"/>
        <v>9.8000000000000007</v>
      </c>
      <c r="M27" s="3">
        <f t="shared" si="3"/>
        <v>23</v>
      </c>
    </row>
    <row r="28" spans="1:13" ht="21" customHeight="1">
      <c r="A28" s="2">
        <v>24</v>
      </c>
      <c r="B28" s="2">
        <v>9</v>
      </c>
      <c r="C28" s="1" t="s">
        <v>12</v>
      </c>
      <c r="D28" s="1" t="s">
        <v>39</v>
      </c>
      <c r="E28" s="5" t="s">
        <v>496</v>
      </c>
      <c r="F28" s="11">
        <v>4.5</v>
      </c>
      <c r="G28" s="11">
        <v>6.25</v>
      </c>
      <c r="H28" s="11">
        <f t="shared" si="0"/>
        <v>10.75</v>
      </c>
      <c r="I28" s="3">
        <f t="shared" si="1"/>
        <v>22</v>
      </c>
      <c r="J28" s="11">
        <v>2.5</v>
      </c>
      <c r="K28" s="11">
        <v>7.25</v>
      </c>
      <c r="L28" s="12">
        <f t="shared" si="2"/>
        <v>9.75</v>
      </c>
      <c r="M28" s="3">
        <f t="shared" si="3"/>
        <v>24</v>
      </c>
    </row>
    <row r="29" spans="1:13" ht="21" customHeight="1">
      <c r="A29" s="2">
        <v>25</v>
      </c>
      <c r="B29" s="2">
        <v>22</v>
      </c>
      <c r="C29" s="1" t="s">
        <v>25</v>
      </c>
      <c r="D29" s="1" t="s">
        <v>52</v>
      </c>
      <c r="E29" s="5" t="s">
        <v>496</v>
      </c>
      <c r="F29" s="11">
        <v>2.75</v>
      </c>
      <c r="G29" s="11">
        <v>5.25</v>
      </c>
      <c r="H29" s="11">
        <f t="shared" si="0"/>
        <v>8</v>
      </c>
      <c r="I29" s="3">
        <f t="shared" si="1"/>
        <v>38</v>
      </c>
      <c r="J29" s="11">
        <v>4.5</v>
      </c>
      <c r="K29" s="11">
        <v>5.25</v>
      </c>
      <c r="L29" s="12">
        <f t="shared" si="2"/>
        <v>9.75</v>
      </c>
      <c r="M29" s="3">
        <f t="shared" si="3"/>
        <v>24</v>
      </c>
    </row>
    <row r="30" spans="1:13" ht="21" customHeight="1">
      <c r="A30" s="2">
        <v>26</v>
      </c>
      <c r="B30" s="2">
        <v>2</v>
      </c>
      <c r="C30" s="1" t="s">
        <v>5</v>
      </c>
      <c r="D30" s="1" t="s">
        <v>32</v>
      </c>
      <c r="E30" s="5" t="s">
        <v>496</v>
      </c>
      <c r="F30" s="11">
        <v>5</v>
      </c>
      <c r="G30" s="11">
        <v>6.5</v>
      </c>
      <c r="H30" s="11">
        <f t="shared" si="0"/>
        <v>11.5</v>
      </c>
      <c r="I30" s="3">
        <f t="shared" si="1"/>
        <v>17</v>
      </c>
      <c r="J30" s="11">
        <v>2.75</v>
      </c>
      <c r="K30" s="11">
        <v>6</v>
      </c>
      <c r="L30" s="12">
        <f t="shared" si="2"/>
        <v>8.75</v>
      </c>
      <c r="M30" s="3">
        <f t="shared" si="3"/>
        <v>26</v>
      </c>
    </row>
    <row r="31" spans="1:13" ht="21" customHeight="1">
      <c r="A31" s="2">
        <v>27</v>
      </c>
      <c r="B31" s="2">
        <v>19</v>
      </c>
      <c r="C31" s="1" t="s">
        <v>22</v>
      </c>
      <c r="D31" s="1" t="s">
        <v>49</v>
      </c>
      <c r="E31" s="5" t="s">
        <v>496</v>
      </c>
      <c r="F31" s="11">
        <v>3</v>
      </c>
      <c r="G31" s="11">
        <v>4.5</v>
      </c>
      <c r="H31" s="11">
        <f t="shared" si="0"/>
        <v>7.5</v>
      </c>
      <c r="I31" s="3">
        <f t="shared" si="1"/>
        <v>42</v>
      </c>
      <c r="J31" s="11">
        <v>4.25</v>
      </c>
      <c r="K31" s="11">
        <v>4.5</v>
      </c>
      <c r="L31" s="12">
        <f t="shared" si="2"/>
        <v>8.75</v>
      </c>
      <c r="M31" s="3">
        <f t="shared" si="3"/>
        <v>26</v>
      </c>
    </row>
    <row r="32" spans="1:13" ht="21" customHeight="1">
      <c r="A32" s="2">
        <v>28</v>
      </c>
      <c r="B32" s="2">
        <v>35</v>
      </c>
      <c r="C32" s="1" t="s">
        <v>75</v>
      </c>
      <c r="D32" s="1" t="s">
        <v>102</v>
      </c>
      <c r="E32" s="5" t="s">
        <v>497</v>
      </c>
      <c r="F32" s="11">
        <v>4</v>
      </c>
      <c r="G32" s="11">
        <v>6</v>
      </c>
      <c r="H32" s="11">
        <f t="shared" si="0"/>
        <v>10</v>
      </c>
      <c r="I32" s="3">
        <f t="shared" si="1"/>
        <v>28</v>
      </c>
      <c r="J32" s="11">
        <v>4.25</v>
      </c>
      <c r="K32" s="11">
        <v>4.5</v>
      </c>
      <c r="L32" s="12">
        <f t="shared" si="2"/>
        <v>8.75</v>
      </c>
      <c r="M32" s="3">
        <f t="shared" si="3"/>
        <v>26</v>
      </c>
    </row>
    <row r="33" spans="1:13" ht="21" customHeight="1">
      <c r="A33" s="2">
        <v>29</v>
      </c>
      <c r="B33" s="2">
        <v>38</v>
      </c>
      <c r="C33" s="1" t="s">
        <v>78</v>
      </c>
      <c r="D33" s="1" t="s">
        <v>40</v>
      </c>
      <c r="E33" s="5" t="s">
        <v>497</v>
      </c>
      <c r="F33" s="11">
        <v>5</v>
      </c>
      <c r="G33" s="11">
        <v>5.75</v>
      </c>
      <c r="H33" s="11">
        <f t="shared" si="0"/>
        <v>10.75</v>
      </c>
      <c r="I33" s="3">
        <f t="shared" si="1"/>
        <v>22</v>
      </c>
      <c r="J33" s="11">
        <v>3.5</v>
      </c>
      <c r="K33" s="11">
        <v>5.25</v>
      </c>
      <c r="L33" s="12">
        <f t="shared" si="2"/>
        <v>8.75</v>
      </c>
      <c r="M33" s="3">
        <f t="shared" si="3"/>
        <v>26</v>
      </c>
    </row>
    <row r="34" spans="1:13" ht="21" customHeight="1">
      <c r="A34" s="2">
        <v>30</v>
      </c>
      <c r="B34" s="2">
        <v>21</v>
      </c>
      <c r="C34" s="1" t="s">
        <v>24</v>
      </c>
      <c r="D34" s="1" t="s">
        <v>51</v>
      </c>
      <c r="E34" s="5" t="s">
        <v>496</v>
      </c>
      <c r="F34" s="11">
        <v>5.5</v>
      </c>
      <c r="G34" s="11">
        <v>4.5</v>
      </c>
      <c r="H34" s="11">
        <f t="shared" si="0"/>
        <v>10</v>
      </c>
      <c r="I34" s="3">
        <f t="shared" si="1"/>
        <v>28</v>
      </c>
      <c r="J34" s="11">
        <v>3.25</v>
      </c>
      <c r="K34" s="11">
        <v>5.25</v>
      </c>
      <c r="L34" s="12">
        <f t="shared" si="2"/>
        <v>8.5</v>
      </c>
      <c r="M34" s="3">
        <f t="shared" si="3"/>
        <v>30</v>
      </c>
    </row>
    <row r="35" spans="1:13" ht="21" customHeight="1">
      <c r="A35" s="2">
        <v>31</v>
      </c>
      <c r="B35" s="2">
        <v>29</v>
      </c>
      <c r="C35" s="1" t="s">
        <v>512</v>
      </c>
      <c r="D35" s="1"/>
      <c r="E35" s="5" t="s">
        <v>496</v>
      </c>
      <c r="F35" s="11">
        <v>0</v>
      </c>
      <c r="G35" s="11">
        <v>0</v>
      </c>
      <c r="H35" s="11">
        <f t="shared" si="0"/>
        <v>0</v>
      </c>
      <c r="I35" s="3" t="s">
        <v>518</v>
      </c>
      <c r="J35" s="26">
        <v>5.5</v>
      </c>
      <c r="K35" s="26">
        <v>3</v>
      </c>
      <c r="L35" s="12">
        <f t="shared" si="2"/>
        <v>8.5</v>
      </c>
      <c r="M35" s="3">
        <f t="shared" si="3"/>
        <v>30</v>
      </c>
    </row>
    <row r="36" spans="1:13" ht="21" customHeight="1">
      <c r="A36" s="2">
        <v>32</v>
      </c>
      <c r="B36" s="2">
        <v>50</v>
      </c>
      <c r="C36" s="1" t="s">
        <v>90</v>
      </c>
      <c r="D36" s="1" t="s">
        <v>115</v>
      </c>
      <c r="E36" s="5" t="s">
        <v>497</v>
      </c>
      <c r="F36" s="11">
        <v>3</v>
      </c>
      <c r="G36" s="11">
        <v>4.75</v>
      </c>
      <c r="H36" s="11">
        <f t="shared" si="0"/>
        <v>7.75</v>
      </c>
      <c r="I36" s="3">
        <f t="shared" ref="I36:I61" si="4">RANK(H36,$H$5:$H$61)</f>
        <v>40</v>
      </c>
      <c r="J36" s="11">
        <v>4.5</v>
      </c>
      <c r="K36" s="11">
        <v>4</v>
      </c>
      <c r="L36" s="12">
        <f t="shared" si="2"/>
        <v>8.5</v>
      </c>
      <c r="M36" s="3">
        <f t="shared" si="3"/>
        <v>30</v>
      </c>
    </row>
    <row r="37" spans="1:13" ht="21" customHeight="1">
      <c r="A37" s="2">
        <v>33</v>
      </c>
      <c r="B37" s="2">
        <v>11</v>
      </c>
      <c r="C37" s="1" t="s">
        <v>14</v>
      </c>
      <c r="D37" s="1" t="s">
        <v>41</v>
      </c>
      <c r="E37" s="5" t="s">
        <v>496</v>
      </c>
      <c r="F37" s="11">
        <v>4.75</v>
      </c>
      <c r="G37" s="11">
        <v>4.5</v>
      </c>
      <c r="H37" s="11">
        <f t="shared" ref="H37:H61" si="5">F37+G37</f>
        <v>9.25</v>
      </c>
      <c r="I37" s="3">
        <f t="shared" si="4"/>
        <v>34</v>
      </c>
      <c r="J37" s="11">
        <v>4.5</v>
      </c>
      <c r="K37" s="11">
        <v>3.75</v>
      </c>
      <c r="L37" s="12">
        <f t="shared" ref="L37:L61" si="6">J37+K37</f>
        <v>8.25</v>
      </c>
      <c r="M37" s="3">
        <f t="shared" ref="M37:M60" si="7">RANK(L37,$L$5:$L$61)</f>
        <v>33</v>
      </c>
    </row>
    <row r="38" spans="1:13" ht="21" customHeight="1">
      <c r="A38" s="2">
        <v>34</v>
      </c>
      <c r="B38" s="2">
        <v>28</v>
      </c>
      <c r="C38" s="1" t="s">
        <v>30</v>
      </c>
      <c r="D38" s="1" t="s">
        <v>58</v>
      </c>
      <c r="E38" s="5" t="s">
        <v>496</v>
      </c>
      <c r="F38" s="11">
        <v>6</v>
      </c>
      <c r="G38" s="11">
        <v>6.5</v>
      </c>
      <c r="H38" s="11">
        <f t="shared" si="5"/>
        <v>12.5</v>
      </c>
      <c r="I38" s="3">
        <f t="shared" si="4"/>
        <v>15</v>
      </c>
      <c r="J38" s="11">
        <v>3.5</v>
      </c>
      <c r="K38" s="11">
        <v>4.75</v>
      </c>
      <c r="L38" s="12">
        <f t="shared" si="6"/>
        <v>8.25</v>
      </c>
      <c r="M38" s="3">
        <f t="shared" si="7"/>
        <v>33</v>
      </c>
    </row>
    <row r="39" spans="1:13" ht="21" customHeight="1">
      <c r="A39" s="2">
        <v>35</v>
      </c>
      <c r="B39" s="2">
        <v>6</v>
      </c>
      <c r="C39" s="1" t="s">
        <v>9</v>
      </c>
      <c r="D39" s="1" t="s">
        <v>36</v>
      </c>
      <c r="E39" s="5" t="s">
        <v>496</v>
      </c>
      <c r="F39" s="11">
        <v>3.5</v>
      </c>
      <c r="G39" s="11">
        <v>4.5</v>
      </c>
      <c r="H39" s="11">
        <f t="shared" si="5"/>
        <v>8</v>
      </c>
      <c r="I39" s="3">
        <f t="shared" si="4"/>
        <v>38</v>
      </c>
      <c r="J39" s="11">
        <v>4.5</v>
      </c>
      <c r="K39" s="11">
        <v>3.5</v>
      </c>
      <c r="L39" s="12">
        <f t="shared" si="6"/>
        <v>8</v>
      </c>
      <c r="M39" s="3">
        <f t="shared" si="7"/>
        <v>35</v>
      </c>
    </row>
    <row r="40" spans="1:13" ht="21" customHeight="1">
      <c r="A40" s="2">
        <v>36</v>
      </c>
      <c r="B40" s="2">
        <v>31</v>
      </c>
      <c r="C40" s="1" t="s">
        <v>71</v>
      </c>
      <c r="D40" s="1" t="s">
        <v>98</v>
      </c>
      <c r="E40" s="5" t="s">
        <v>497</v>
      </c>
      <c r="F40" s="11">
        <v>3.5</v>
      </c>
      <c r="G40" s="11">
        <v>5.75</v>
      </c>
      <c r="H40" s="11">
        <f t="shared" si="5"/>
        <v>9.25</v>
      </c>
      <c r="I40" s="3">
        <f t="shared" si="4"/>
        <v>34</v>
      </c>
      <c r="J40" s="11">
        <v>2.5</v>
      </c>
      <c r="K40" s="11">
        <v>5.25</v>
      </c>
      <c r="L40" s="12">
        <f t="shared" si="6"/>
        <v>7.75</v>
      </c>
      <c r="M40" s="3">
        <f t="shared" si="7"/>
        <v>36</v>
      </c>
    </row>
    <row r="41" spans="1:13" ht="21" customHeight="1">
      <c r="A41" s="2">
        <v>37</v>
      </c>
      <c r="B41" s="2">
        <v>12</v>
      </c>
      <c r="C41" s="1" t="s">
        <v>15</v>
      </c>
      <c r="D41" s="1" t="s">
        <v>42</v>
      </c>
      <c r="E41" s="5" t="s">
        <v>496</v>
      </c>
      <c r="F41" s="11">
        <v>5.5</v>
      </c>
      <c r="G41" s="11">
        <v>5.25</v>
      </c>
      <c r="H41" s="11">
        <f t="shared" si="5"/>
        <v>10.75</v>
      </c>
      <c r="I41" s="3">
        <f t="shared" si="4"/>
        <v>22</v>
      </c>
      <c r="J41" s="11">
        <v>3.25</v>
      </c>
      <c r="K41" s="11">
        <v>4.25</v>
      </c>
      <c r="L41" s="12">
        <f t="shared" si="6"/>
        <v>7.5</v>
      </c>
      <c r="M41" s="3">
        <f t="shared" si="7"/>
        <v>37</v>
      </c>
    </row>
    <row r="42" spans="1:13" ht="21" customHeight="1">
      <c r="A42" s="2">
        <v>38</v>
      </c>
      <c r="B42" s="2">
        <v>36</v>
      </c>
      <c r="C42" s="1" t="s">
        <v>76</v>
      </c>
      <c r="D42" s="1" t="s">
        <v>103</v>
      </c>
      <c r="E42" s="5" t="s">
        <v>497</v>
      </c>
      <c r="F42" s="11">
        <v>4</v>
      </c>
      <c r="G42" s="11">
        <v>5</v>
      </c>
      <c r="H42" s="11">
        <f t="shared" si="5"/>
        <v>9</v>
      </c>
      <c r="I42" s="3">
        <f t="shared" si="4"/>
        <v>36</v>
      </c>
      <c r="J42" s="11">
        <v>4</v>
      </c>
      <c r="K42" s="11">
        <v>3.5</v>
      </c>
      <c r="L42" s="12">
        <f t="shared" si="6"/>
        <v>7.5</v>
      </c>
      <c r="M42" s="3">
        <f t="shared" si="7"/>
        <v>37</v>
      </c>
    </row>
    <row r="43" spans="1:13" ht="21" customHeight="1">
      <c r="A43" s="2">
        <v>39</v>
      </c>
      <c r="B43" s="2">
        <v>56</v>
      </c>
      <c r="C43" s="1" t="s">
        <v>96</v>
      </c>
      <c r="D43" s="1" t="s">
        <v>121</v>
      </c>
      <c r="E43" s="5" t="s">
        <v>497</v>
      </c>
      <c r="F43" s="11">
        <v>2</v>
      </c>
      <c r="G43" s="11">
        <v>3.75</v>
      </c>
      <c r="H43" s="11">
        <f t="shared" si="5"/>
        <v>5.75</v>
      </c>
      <c r="I43" s="3">
        <f t="shared" si="4"/>
        <v>52</v>
      </c>
      <c r="J43" s="11">
        <v>1.75</v>
      </c>
      <c r="K43" s="11">
        <v>5</v>
      </c>
      <c r="L43" s="12">
        <f t="shared" si="6"/>
        <v>6.75</v>
      </c>
      <c r="M43" s="3">
        <f t="shared" si="7"/>
        <v>39</v>
      </c>
    </row>
    <row r="44" spans="1:13" ht="21" customHeight="1">
      <c r="A44" s="2">
        <v>40</v>
      </c>
      <c r="B44" s="2">
        <v>14</v>
      </c>
      <c r="C44" s="1" t="s">
        <v>17</v>
      </c>
      <c r="D44" s="1" t="s">
        <v>44</v>
      </c>
      <c r="E44" s="5" t="s">
        <v>496</v>
      </c>
      <c r="F44" s="11">
        <v>5.5</v>
      </c>
      <c r="G44" s="11">
        <v>4.5</v>
      </c>
      <c r="H44" s="11">
        <f t="shared" si="5"/>
        <v>10</v>
      </c>
      <c r="I44" s="3">
        <f t="shared" si="4"/>
        <v>28</v>
      </c>
      <c r="J44" s="11">
        <v>2</v>
      </c>
      <c r="K44" s="11">
        <v>4.5</v>
      </c>
      <c r="L44" s="12">
        <f t="shared" si="6"/>
        <v>6.5</v>
      </c>
      <c r="M44" s="3">
        <f t="shared" si="7"/>
        <v>40</v>
      </c>
    </row>
    <row r="45" spans="1:13" ht="21" customHeight="1">
      <c r="A45" s="2">
        <v>41</v>
      </c>
      <c r="B45" s="2">
        <v>20</v>
      </c>
      <c r="C45" s="1" t="s">
        <v>23</v>
      </c>
      <c r="D45" s="1" t="s">
        <v>50</v>
      </c>
      <c r="E45" s="5" t="s">
        <v>496</v>
      </c>
      <c r="F45" s="11">
        <v>3.25</v>
      </c>
      <c r="G45" s="11">
        <v>4</v>
      </c>
      <c r="H45" s="11">
        <f t="shared" si="5"/>
        <v>7.25</v>
      </c>
      <c r="I45" s="3">
        <f t="shared" si="4"/>
        <v>45</v>
      </c>
      <c r="J45" s="11">
        <v>3</v>
      </c>
      <c r="K45" s="11">
        <v>3.5</v>
      </c>
      <c r="L45" s="12">
        <f t="shared" si="6"/>
        <v>6.5</v>
      </c>
      <c r="M45" s="3">
        <f t="shared" si="7"/>
        <v>40</v>
      </c>
    </row>
    <row r="46" spans="1:13" ht="21" customHeight="1">
      <c r="A46" s="2">
        <v>42</v>
      </c>
      <c r="B46" s="2">
        <v>41</v>
      </c>
      <c r="C46" s="1" t="s">
        <v>81</v>
      </c>
      <c r="D46" s="1" t="s">
        <v>48</v>
      </c>
      <c r="E46" s="5" t="s">
        <v>497</v>
      </c>
      <c r="F46" s="11">
        <v>3.75</v>
      </c>
      <c r="G46" s="11">
        <v>3.75</v>
      </c>
      <c r="H46" s="11">
        <f t="shared" si="5"/>
        <v>7.5</v>
      </c>
      <c r="I46" s="3">
        <f t="shared" si="4"/>
        <v>42</v>
      </c>
      <c r="J46" s="11">
        <v>3</v>
      </c>
      <c r="K46" s="11">
        <v>3.5</v>
      </c>
      <c r="L46" s="12">
        <f t="shared" si="6"/>
        <v>6.5</v>
      </c>
      <c r="M46" s="3">
        <f t="shared" si="7"/>
        <v>40</v>
      </c>
    </row>
    <row r="47" spans="1:13" ht="21" customHeight="1">
      <c r="A47" s="2">
        <v>43</v>
      </c>
      <c r="B47" s="2">
        <v>8</v>
      </c>
      <c r="C47" s="1" t="s">
        <v>11</v>
      </c>
      <c r="D47" s="1" t="s">
        <v>38</v>
      </c>
      <c r="E47" s="5" t="s">
        <v>496</v>
      </c>
      <c r="F47" s="11">
        <v>3.5</v>
      </c>
      <c r="G47" s="11">
        <v>4</v>
      </c>
      <c r="H47" s="11">
        <f t="shared" si="5"/>
        <v>7.5</v>
      </c>
      <c r="I47" s="3">
        <f t="shared" si="4"/>
        <v>42</v>
      </c>
      <c r="J47" s="11">
        <v>2.75</v>
      </c>
      <c r="K47" s="11">
        <v>3.5</v>
      </c>
      <c r="L47" s="12">
        <f t="shared" si="6"/>
        <v>6.25</v>
      </c>
      <c r="M47" s="3">
        <f t="shared" si="7"/>
        <v>43</v>
      </c>
    </row>
    <row r="48" spans="1:13" ht="21" customHeight="1">
      <c r="A48" s="2">
        <v>44</v>
      </c>
      <c r="B48" s="2">
        <v>45</v>
      </c>
      <c r="C48" s="1" t="s">
        <v>85</v>
      </c>
      <c r="D48" s="1" t="s">
        <v>110</v>
      </c>
      <c r="E48" s="5" t="s">
        <v>497</v>
      </c>
      <c r="F48" s="11">
        <v>3.75</v>
      </c>
      <c r="G48" s="11">
        <v>3.25</v>
      </c>
      <c r="H48" s="11">
        <f t="shared" si="5"/>
        <v>7</v>
      </c>
      <c r="I48" s="3">
        <f t="shared" si="4"/>
        <v>47</v>
      </c>
      <c r="J48" s="11">
        <v>2</v>
      </c>
      <c r="K48" s="11">
        <v>4.25</v>
      </c>
      <c r="L48" s="12">
        <f t="shared" si="6"/>
        <v>6.25</v>
      </c>
      <c r="M48" s="3">
        <f t="shared" si="7"/>
        <v>43</v>
      </c>
    </row>
    <row r="49" spans="1:13" ht="21" customHeight="1">
      <c r="A49" s="2">
        <v>45</v>
      </c>
      <c r="B49" s="2">
        <v>23</v>
      </c>
      <c r="C49" s="1" t="s">
        <v>26</v>
      </c>
      <c r="D49" s="1" t="s">
        <v>53</v>
      </c>
      <c r="E49" s="5" t="s">
        <v>496</v>
      </c>
      <c r="F49" s="11">
        <v>2</v>
      </c>
      <c r="G49" s="11">
        <v>4.5</v>
      </c>
      <c r="H49" s="11">
        <f t="shared" si="5"/>
        <v>6.5</v>
      </c>
      <c r="I49" s="3">
        <f t="shared" si="4"/>
        <v>48</v>
      </c>
      <c r="J49" s="11">
        <v>1</v>
      </c>
      <c r="K49" s="11">
        <v>5</v>
      </c>
      <c r="L49" s="12">
        <f t="shared" si="6"/>
        <v>6</v>
      </c>
      <c r="M49" s="3">
        <f t="shared" si="7"/>
        <v>45</v>
      </c>
    </row>
    <row r="50" spans="1:13" ht="21" customHeight="1">
      <c r="A50" s="2">
        <v>46</v>
      </c>
      <c r="B50" s="2">
        <v>15</v>
      </c>
      <c r="C50" s="1" t="s">
        <v>18</v>
      </c>
      <c r="D50" s="1" t="s">
        <v>45</v>
      </c>
      <c r="E50" s="5" t="s">
        <v>496</v>
      </c>
      <c r="F50" s="11">
        <v>6</v>
      </c>
      <c r="G50" s="11">
        <v>5</v>
      </c>
      <c r="H50" s="11">
        <f t="shared" si="5"/>
        <v>11</v>
      </c>
      <c r="I50" s="3">
        <f t="shared" si="4"/>
        <v>20</v>
      </c>
      <c r="J50" s="11">
        <v>3.5</v>
      </c>
      <c r="K50" s="11">
        <v>2.25</v>
      </c>
      <c r="L50" s="12">
        <f t="shared" si="6"/>
        <v>5.75</v>
      </c>
      <c r="M50" s="3">
        <f t="shared" si="7"/>
        <v>46</v>
      </c>
    </row>
    <row r="51" spans="1:13" ht="21" customHeight="1">
      <c r="A51" s="2">
        <v>47</v>
      </c>
      <c r="B51" s="2">
        <v>48</v>
      </c>
      <c r="C51" s="1" t="s">
        <v>88</v>
      </c>
      <c r="D51" s="1" t="s">
        <v>113</v>
      </c>
      <c r="E51" s="5" t="s">
        <v>497</v>
      </c>
      <c r="F51" s="11">
        <v>2.75</v>
      </c>
      <c r="G51" s="11">
        <v>3</v>
      </c>
      <c r="H51" s="11">
        <f t="shared" si="5"/>
        <v>5.75</v>
      </c>
      <c r="I51" s="3">
        <f t="shared" si="4"/>
        <v>52</v>
      </c>
      <c r="J51" s="11">
        <v>1.5</v>
      </c>
      <c r="K51" s="11">
        <v>4</v>
      </c>
      <c r="L51" s="12">
        <f t="shared" si="6"/>
        <v>5.5</v>
      </c>
      <c r="M51" s="3">
        <f t="shared" si="7"/>
        <v>47</v>
      </c>
    </row>
    <row r="52" spans="1:13" ht="21" customHeight="1">
      <c r="A52" s="2">
        <v>48</v>
      </c>
      <c r="B52" s="2">
        <v>27</v>
      </c>
      <c r="C52" s="1" t="s">
        <v>29</v>
      </c>
      <c r="D52" s="1" t="s">
        <v>57</v>
      </c>
      <c r="E52" s="5" t="s">
        <v>496</v>
      </c>
      <c r="F52" s="11">
        <v>3</v>
      </c>
      <c r="G52" s="11">
        <v>2.25</v>
      </c>
      <c r="H52" s="11">
        <f t="shared" si="5"/>
        <v>5.25</v>
      </c>
      <c r="I52" s="3">
        <f t="shared" si="4"/>
        <v>55</v>
      </c>
      <c r="J52" s="11">
        <v>2.25</v>
      </c>
      <c r="K52" s="11">
        <v>2.75</v>
      </c>
      <c r="L52" s="12">
        <f t="shared" si="6"/>
        <v>5</v>
      </c>
      <c r="M52" s="3">
        <f t="shared" si="7"/>
        <v>48</v>
      </c>
    </row>
    <row r="53" spans="1:13" ht="21" customHeight="1">
      <c r="A53" s="2">
        <v>49</v>
      </c>
      <c r="B53" s="2">
        <v>1</v>
      </c>
      <c r="C53" s="1" t="s">
        <v>4</v>
      </c>
      <c r="D53" s="1" t="s">
        <v>31</v>
      </c>
      <c r="E53" s="5" t="s">
        <v>496</v>
      </c>
      <c r="F53" s="11">
        <v>1.75</v>
      </c>
      <c r="G53" s="11">
        <v>4.75</v>
      </c>
      <c r="H53" s="11">
        <f t="shared" si="5"/>
        <v>6.5</v>
      </c>
      <c r="I53" s="3">
        <f t="shared" si="4"/>
        <v>48</v>
      </c>
      <c r="J53" s="11">
        <v>1.5</v>
      </c>
      <c r="K53" s="11">
        <v>3</v>
      </c>
      <c r="L53" s="12">
        <f t="shared" si="6"/>
        <v>4.5</v>
      </c>
      <c r="M53" s="3">
        <f t="shared" si="7"/>
        <v>49</v>
      </c>
    </row>
    <row r="54" spans="1:13" ht="21" customHeight="1">
      <c r="A54" s="2">
        <v>50</v>
      </c>
      <c r="B54" s="2">
        <v>5</v>
      </c>
      <c r="C54" s="1" t="s">
        <v>8</v>
      </c>
      <c r="D54" s="1" t="s">
        <v>35</v>
      </c>
      <c r="E54" s="5" t="s">
        <v>496</v>
      </c>
      <c r="F54" s="11">
        <v>4.25</v>
      </c>
      <c r="G54" s="11">
        <v>5.25</v>
      </c>
      <c r="H54" s="11">
        <f t="shared" si="5"/>
        <v>9.5</v>
      </c>
      <c r="I54" s="3">
        <f t="shared" si="4"/>
        <v>33</v>
      </c>
      <c r="J54" s="11">
        <v>0.5</v>
      </c>
      <c r="K54" s="11">
        <v>3.75</v>
      </c>
      <c r="L54" s="12">
        <f t="shared" si="6"/>
        <v>4.25</v>
      </c>
      <c r="M54" s="3">
        <f t="shared" si="7"/>
        <v>50</v>
      </c>
    </row>
    <row r="55" spans="1:13" ht="21" customHeight="1">
      <c r="A55" s="2">
        <v>51</v>
      </c>
      <c r="B55" s="2">
        <v>25</v>
      </c>
      <c r="C55" s="1" t="s">
        <v>28</v>
      </c>
      <c r="D55" s="1" t="s">
        <v>55</v>
      </c>
      <c r="E55" s="5" t="s">
        <v>496</v>
      </c>
      <c r="F55" s="11">
        <v>3.25</v>
      </c>
      <c r="G55" s="11">
        <v>2.5</v>
      </c>
      <c r="H55" s="11">
        <f t="shared" si="5"/>
        <v>5.75</v>
      </c>
      <c r="I55" s="3">
        <f t="shared" si="4"/>
        <v>52</v>
      </c>
      <c r="J55" s="11">
        <v>2</v>
      </c>
      <c r="K55" s="11">
        <v>2.25</v>
      </c>
      <c r="L55" s="12">
        <f t="shared" si="6"/>
        <v>4.25</v>
      </c>
      <c r="M55" s="3">
        <f t="shared" si="7"/>
        <v>50</v>
      </c>
    </row>
    <row r="56" spans="1:13" ht="21" customHeight="1">
      <c r="A56" s="2">
        <v>52</v>
      </c>
      <c r="B56" s="2">
        <v>51</v>
      </c>
      <c r="C56" s="1" t="s">
        <v>91</v>
      </c>
      <c r="D56" s="1" t="s">
        <v>116</v>
      </c>
      <c r="E56" s="5" t="s">
        <v>497</v>
      </c>
      <c r="F56" s="11">
        <v>3.25</v>
      </c>
      <c r="G56" s="11">
        <v>5.75</v>
      </c>
      <c r="H56" s="11">
        <f t="shared" si="5"/>
        <v>9</v>
      </c>
      <c r="I56" s="3">
        <f t="shared" si="4"/>
        <v>36</v>
      </c>
      <c r="J56" s="11">
        <v>1.5</v>
      </c>
      <c r="K56" s="11">
        <v>2.25</v>
      </c>
      <c r="L56" s="12">
        <f t="shared" si="6"/>
        <v>3.75</v>
      </c>
      <c r="M56" s="3">
        <f t="shared" si="7"/>
        <v>52</v>
      </c>
    </row>
    <row r="57" spans="1:13" ht="21" customHeight="1">
      <c r="A57" s="2">
        <v>53</v>
      </c>
      <c r="B57" s="2">
        <v>7</v>
      </c>
      <c r="C57" s="1" t="s">
        <v>10</v>
      </c>
      <c r="D57" s="1" t="s">
        <v>37</v>
      </c>
      <c r="E57" s="5" t="s">
        <v>496</v>
      </c>
      <c r="F57" s="11">
        <v>4</v>
      </c>
      <c r="G57" s="11">
        <v>5.75</v>
      </c>
      <c r="H57" s="11">
        <f t="shared" si="5"/>
        <v>9.75</v>
      </c>
      <c r="I57" s="3">
        <f t="shared" si="4"/>
        <v>31</v>
      </c>
      <c r="J57" s="11">
        <v>1</v>
      </c>
      <c r="K57" s="11">
        <v>2.5</v>
      </c>
      <c r="L57" s="12">
        <f t="shared" si="6"/>
        <v>3.5</v>
      </c>
      <c r="M57" s="3">
        <f t="shared" si="7"/>
        <v>53</v>
      </c>
    </row>
    <row r="58" spans="1:13" ht="21" customHeight="1">
      <c r="A58" s="2">
        <v>54</v>
      </c>
      <c r="B58" s="2">
        <v>46</v>
      </c>
      <c r="C58" s="1" t="s">
        <v>86</v>
      </c>
      <c r="D58" s="1" t="s">
        <v>111</v>
      </c>
      <c r="E58" s="5" t="s">
        <v>497</v>
      </c>
      <c r="F58" s="11">
        <v>2.5</v>
      </c>
      <c r="G58" s="11">
        <v>4.75</v>
      </c>
      <c r="H58" s="11">
        <f t="shared" si="5"/>
        <v>7.25</v>
      </c>
      <c r="I58" s="3">
        <f t="shared" si="4"/>
        <v>45</v>
      </c>
      <c r="J58" s="11">
        <v>1.5</v>
      </c>
      <c r="K58" s="11">
        <v>1.25</v>
      </c>
      <c r="L58" s="12">
        <f t="shared" si="6"/>
        <v>2.75</v>
      </c>
      <c r="M58" s="3">
        <f t="shared" si="7"/>
        <v>54</v>
      </c>
    </row>
    <row r="59" spans="1:13" ht="21" customHeight="1">
      <c r="A59" s="2">
        <v>55</v>
      </c>
      <c r="B59" s="2">
        <v>24</v>
      </c>
      <c r="C59" s="1" t="s">
        <v>27</v>
      </c>
      <c r="D59" s="1" t="s">
        <v>54</v>
      </c>
      <c r="E59" s="5" t="s">
        <v>496</v>
      </c>
      <c r="F59" s="11">
        <v>4.5</v>
      </c>
      <c r="G59" s="11">
        <v>3.25</v>
      </c>
      <c r="H59" s="11">
        <f t="shared" si="5"/>
        <v>7.75</v>
      </c>
      <c r="I59" s="3">
        <f t="shared" si="4"/>
        <v>40</v>
      </c>
      <c r="J59" s="11">
        <v>0.5</v>
      </c>
      <c r="K59" s="11">
        <v>2</v>
      </c>
      <c r="L59" s="12">
        <f t="shared" si="6"/>
        <v>2.5</v>
      </c>
      <c r="M59" s="3">
        <f t="shared" si="7"/>
        <v>55</v>
      </c>
    </row>
    <row r="60" spans="1:13" ht="21" customHeight="1">
      <c r="A60" s="2">
        <v>56</v>
      </c>
      <c r="B60" s="2">
        <v>39</v>
      </c>
      <c r="C60" s="1" t="s">
        <v>79</v>
      </c>
      <c r="D60" s="1" t="s">
        <v>105</v>
      </c>
      <c r="E60" s="5" t="s">
        <v>497</v>
      </c>
      <c r="F60" s="11">
        <v>2.75</v>
      </c>
      <c r="G60" s="11">
        <v>3.75</v>
      </c>
      <c r="H60" s="11">
        <f t="shared" si="5"/>
        <v>6.5</v>
      </c>
      <c r="I60" s="3">
        <f t="shared" si="4"/>
        <v>48</v>
      </c>
      <c r="J60" s="11">
        <v>0.5</v>
      </c>
      <c r="K60" s="11">
        <v>2</v>
      </c>
      <c r="L60" s="12">
        <f t="shared" si="6"/>
        <v>2.5</v>
      </c>
      <c r="M60" s="3">
        <f t="shared" si="7"/>
        <v>55</v>
      </c>
    </row>
    <row r="61" spans="1:13" ht="21" customHeight="1">
      <c r="A61" s="2">
        <v>57</v>
      </c>
      <c r="B61" s="2">
        <v>26</v>
      </c>
      <c r="C61" s="1" t="s">
        <v>513</v>
      </c>
      <c r="D61" s="1" t="s">
        <v>56</v>
      </c>
      <c r="E61" s="5" t="s">
        <v>496</v>
      </c>
      <c r="F61" s="11">
        <v>0</v>
      </c>
      <c r="G61" s="11">
        <v>1.75</v>
      </c>
      <c r="H61" s="11">
        <f t="shared" si="5"/>
        <v>1.75</v>
      </c>
      <c r="I61" s="3">
        <f t="shared" si="4"/>
        <v>56</v>
      </c>
      <c r="J61" s="11"/>
      <c r="K61" s="11">
        <v>1.5</v>
      </c>
      <c r="L61" s="12">
        <f t="shared" si="6"/>
        <v>1.5</v>
      </c>
      <c r="M61" s="3" t="s">
        <v>518</v>
      </c>
    </row>
    <row r="63" spans="1:13">
      <c r="G63" t="s">
        <v>508</v>
      </c>
    </row>
    <row r="64" spans="1:13">
      <c r="H64" t="s">
        <v>507</v>
      </c>
    </row>
  </sheetData>
  <autoFilter ref="B4:M61">
    <sortState ref="B5:M61">
      <sortCondition ref="M5:M61"/>
    </sortState>
  </autoFilter>
  <mergeCells count="2">
    <mergeCell ref="J3:M3"/>
    <mergeCell ref="C2:M2"/>
  </mergeCells>
  <pageMargins left="0.45" right="0.21" top="0.27" bottom="0.26" header="0.2" footer="0.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6a</vt:lpstr>
      <vt:lpstr>6b</vt:lpstr>
      <vt:lpstr>7a</vt:lpstr>
      <vt:lpstr>7b</vt:lpstr>
      <vt:lpstr>8a</vt:lpstr>
      <vt:lpstr>8b</vt:lpstr>
      <vt:lpstr>9a</vt:lpstr>
      <vt:lpstr>9b</vt:lpstr>
      <vt:lpstr>Xep thu K6</vt:lpstr>
      <vt:lpstr>Xep thu k7</vt:lpstr>
      <vt:lpstr>Xep thu K8</vt:lpstr>
      <vt:lpstr>Xep thu K9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755</dc:creator>
  <cp:lastModifiedBy>Dell 755</cp:lastModifiedBy>
  <cp:lastPrinted>2015-11-14T01:32:58Z</cp:lastPrinted>
  <dcterms:created xsi:type="dcterms:W3CDTF">2015-09-09T07:25:33Z</dcterms:created>
  <dcterms:modified xsi:type="dcterms:W3CDTF">2015-11-14T01:36:41Z</dcterms:modified>
</cp:coreProperties>
</file>