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<sst xmlns="http://schemas.openxmlformats.org/spreadsheetml/2006/main" count="151" uniqueCount="83">
  <si>
    <t>Nguyễn Thị Ngọc Ánh</t>
  </si>
  <si>
    <t>Phạm Thị Ánh</t>
  </si>
  <si>
    <t>Phan Thị Ánh</t>
  </si>
  <si>
    <t>Trần Thị Bình</t>
  </si>
  <si>
    <t>Nguyễn Như Dũng</t>
  </si>
  <si>
    <t>Nguyễn Thị Hương Giang</t>
  </si>
  <si>
    <t>Phan Thị Hạnh</t>
  </si>
  <si>
    <t>Nguyễn Thị Hằng</t>
  </si>
  <si>
    <t>Nguyễn Thanh Hoàng</t>
  </si>
  <si>
    <t>Nguyễn Thị Thu Hồng</t>
  </si>
  <si>
    <t>Nguyễn Thị Ngọc Huyền</t>
  </si>
  <si>
    <t>Tạ Duy Khoa</t>
  </si>
  <si>
    <t>Mạc Thị Lan</t>
  </si>
  <si>
    <t>Nguyễn Thị Lan</t>
  </si>
  <si>
    <t>Mạc Thị Linh</t>
  </si>
  <si>
    <t>Nguyễn Huy Minh</t>
  </si>
  <si>
    <t>Lương Minh Minh</t>
  </si>
  <si>
    <t>Vũ Thị Minh</t>
  </si>
  <si>
    <t>Hồ Xuân Minh</t>
  </si>
  <si>
    <t>Nguyễn Văn Nam</t>
  </si>
  <si>
    <t>Nguyễn Thị Nga</t>
  </si>
  <si>
    <t>Nguyễn Thị Ngân</t>
  </si>
  <si>
    <t>Bùi Thị Ngọc</t>
  </si>
  <si>
    <t>Nguyễn Thị Nhài</t>
  </si>
  <si>
    <t>Đồng Thị Thanh Nhàn</t>
  </si>
  <si>
    <t>Hoàng Thị Nhung</t>
  </si>
  <si>
    <t>Nguyễn Đăng Phong</t>
  </si>
  <si>
    <t>Nguyễn Văn Phong</t>
  </si>
  <si>
    <t>Nguyễn Thị Thanh Phương</t>
  </si>
  <si>
    <t>Nguyễn Thùy Phương</t>
  </si>
  <si>
    <t>Nguyễn Hữu Quang</t>
  </si>
  <si>
    <t>Nguyễn Thị Thảo</t>
  </si>
  <si>
    <t>Vũ Thị Lệ Thủy</t>
  </si>
  <si>
    <t>Nguyễn Thị Trang</t>
  </si>
  <si>
    <t>Dương Thị Thanh Trúc</t>
  </si>
  <si>
    <t>Phạm Văn Tuyền</t>
  </si>
  <si>
    <t>Phan Thị Vân</t>
  </si>
  <si>
    <t>9A</t>
  </si>
  <si>
    <t>Phan Thị Lan Anh</t>
  </si>
  <si>
    <t>Đồng Thị Phương Anh</t>
  </si>
  <si>
    <t>Hoàng Văn Công</t>
  </si>
  <si>
    <t>Vũ Thị Dương</t>
  </si>
  <si>
    <t>Vũ Hữu Đại</t>
  </si>
  <si>
    <t>Nguyễn Thị Hà</t>
  </si>
  <si>
    <t>Phạm Văn Hiệp</t>
  </si>
  <si>
    <t>Nguyễn Hữu Hùng</t>
  </si>
  <si>
    <t>Vũ Hữu Huy</t>
  </si>
  <si>
    <t>Nguyễn Văn Huy</t>
  </si>
  <si>
    <t>Nguyễn Thị Huyền</t>
  </si>
  <si>
    <t>Trần Thị Thanh Hương</t>
  </si>
  <si>
    <t>Vũ Hữu Khiển</t>
  </si>
  <si>
    <t>Dương Văn Kiên</t>
  </si>
  <si>
    <t>Nguyễn Văn Kiên</t>
  </si>
  <si>
    <t>Phan Văn Lâm</t>
  </si>
  <si>
    <t>Nguyễn Văn Lợi</t>
  </si>
  <si>
    <t>Phan Đình Mạnh</t>
  </si>
  <si>
    <t>Vũ Hữu Minh</t>
  </si>
  <si>
    <t>Vũ Thị Hồng Mơ</t>
  </si>
  <si>
    <t>Nguyễn Thị Ngà</t>
  </si>
  <si>
    <t>Trần Đình Quân</t>
  </si>
  <si>
    <t>Trần Văn Quyết</t>
  </si>
  <si>
    <t>Nguyễn Thị Quỳnh</t>
  </si>
  <si>
    <t>Nguyễn Thị Phương Thảo</t>
  </si>
  <si>
    <t>Nguyễn Văn Tới</t>
  </si>
  <si>
    <t>Phan Đình Trà</t>
  </si>
  <si>
    <t>Phan Thị Kim Tuyến</t>
  </si>
  <si>
    <t>9B</t>
  </si>
  <si>
    <t>STT</t>
  </si>
  <si>
    <t>Lớp</t>
  </si>
  <si>
    <t>Điểm khảo sát</t>
  </si>
  <si>
    <t>Tổng điểm</t>
  </si>
  <si>
    <t>Xếp thứ</t>
  </si>
  <si>
    <t>Điểm Toán</t>
  </si>
  <si>
    <t>Điểm Văn</t>
  </si>
  <si>
    <t>CỘNG HOÀ XÃ HỘI CHỦ NGHĨA VIỆT NAM</t>
  </si>
  <si>
    <t>TRƯỜNG THCS NAM HƯNG</t>
  </si>
  <si>
    <t>Độc lập-Tự do-Hạnh phúc</t>
  </si>
  <si>
    <t>UBND HUYỆN NAM SÁCH</t>
  </si>
  <si>
    <t>BẢNG  ĐIỂM KHẢO SÁT  LỚP 9 LẦN 1</t>
  </si>
  <si>
    <t>NĂM HỌC 2016-2017</t>
  </si>
  <si>
    <t>Ngày sinh</t>
  </si>
  <si>
    <t>Điểm TB:</t>
  </si>
  <si>
    <t>Họ và tên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</si>
</sst>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M64" sqref="M64"/>
    </sheetView>
  </sheetViews>
  <sheetFormatPr defaultColWidth="9.00390625" defaultRowHeight="15.75"/>
  <cols>
    <col min="1" max="1" width="6.375" style="0" customWidth="1"/>
    <col min="2" max="2" width="5.75390625" style="0" hidden="1" customWidth="1"/>
    <col min="3" max="3" width="23.75390625" style="0" customWidth="1"/>
    <col min="4" max="4" width="13.125" style="0" customWidth="1"/>
    <col min="5" max="5" width="5.25390625" style="1" customWidth="1"/>
    <col min="6" max="6" width="9.75390625" style="0" customWidth="1"/>
    <col min="8" max="8" width="8.625" style="0" customWidth="1"/>
    <col min="9" max="9" width="8.00390625" style="0" customWidth="1"/>
  </cols>
  <sheetData>
    <row r="1" spans="1:9" ht="15.75">
      <c r="A1" t="s">
        <v>77</v>
      </c>
      <c r="D1" s="10" t="s">
        <v>74</v>
      </c>
      <c r="E1" s="10"/>
      <c r="F1" s="10"/>
      <c r="G1" s="10"/>
      <c r="H1" s="10"/>
      <c r="I1" s="10"/>
    </row>
    <row r="2" spans="1:9" ht="18.75">
      <c r="A2" s="2" t="s">
        <v>75</v>
      </c>
      <c r="D2" s="11" t="s">
        <v>76</v>
      </c>
      <c r="E2" s="11"/>
      <c r="F2" s="11"/>
      <c r="G2" s="11"/>
      <c r="H2" s="11"/>
      <c r="I2" s="11"/>
    </row>
    <row r="4" spans="2:9" ht="15.75">
      <c r="B4" s="10" t="s">
        <v>78</v>
      </c>
      <c r="C4" s="10"/>
      <c r="D4" s="10"/>
      <c r="E4" s="10"/>
      <c r="F4" s="10"/>
      <c r="G4" s="10"/>
      <c r="H4" s="10"/>
      <c r="I4" s="10"/>
    </row>
    <row r="5" spans="2:9" ht="15.75">
      <c r="B5" s="10" t="s">
        <v>79</v>
      </c>
      <c r="C5" s="10"/>
      <c r="D5" s="10"/>
      <c r="E5" s="10"/>
      <c r="F5" s="10"/>
      <c r="G5" s="10"/>
      <c r="H5" s="10"/>
      <c r="I5" s="10"/>
    </row>
    <row r="7" spans="1:9" ht="15.75">
      <c r="A7" s="9" t="s">
        <v>67</v>
      </c>
      <c r="B7" s="9" t="s">
        <v>67</v>
      </c>
      <c r="C7" s="13" t="s">
        <v>82</v>
      </c>
      <c r="D7" s="9" t="s">
        <v>80</v>
      </c>
      <c r="E7" s="9" t="s">
        <v>68</v>
      </c>
      <c r="F7" s="12" t="s">
        <v>69</v>
      </c>
      <c r="G7" s="12"/>
      <c r="H7" s="9" t="s">
        <v>70</v>
      </c>
      <c r="I7" s="9" t="s">
        <v>71</v>
      </c>
    </row>
    <row r="8" spans="1:9" ht="22.5" customHeight="1">
      <c r="A8" s="9"/>
      <c r="B8" s="9"/>
      <c r="C8" s="9"/>
      <c r="D8" s="9"/>
      <c r="E8" s="9"/>
      <c r="F8" s="3" t="s">
        <v>72</v>
      </c>
      <c r="G8" s="3" t="s">
        <v>73</v>
      </c>
      <c r="H8" s="9"/>
      <c r="I8" s="9"/>
    </row>
    <row r="9" spans="1:9" ht="19.5" customHeight="1">
      <c r="A9" s="8">
        <v>1</v>
      </c>
      <c r="B9" s="4">
        <v>35</v>
      </c>
      <c r="C9" s="5" t="s">
        <v>34</v>
      </c>
      <c r="D9" s="6">
        <v>37381</v>
      </c>
      <c r="E9" s="8" t="s">
        <v>37</v>
      </c>
      <c r="F9" s="14">
        <v>8</v>
      </c>
      <c r="G9" s="14">
        <v>6</v>
      </c>
      <c r="H9" s="14">
        <f aca="true" t="shared" si="0" ref="H9:H40">F9+G9</f>
        <v>14</v>
      </c>
      <c r="I9" s="8">
        <f aca="true" t="shared" si="1" ref="I9:I40">RANK(H9,$H$9:$H$75)</f>
        <v>1</v>
      </c>
    </row>
    <row r="10" spans="1:9" ht="19.5" customHeight="1">
      <c r="A10" s="8">
        <v>2</v>
      </c>
      <c r="B10" s="4">
        <v>2</v>
      </c>
      <c r="C10" s="5" t="s">
        <v>1</v>
      </c>
      <c r="D10" s="6">
        <v>37418</v>
      </c>
      <c r="E10" s="8" t="s">
        <v>37</v>
      </c>
      <c r="F10" s="14">
        <v>7.25</v>
      </c>
      <c r="G10" s="14">
        <v>5.75</v>
      </c>
      <c r="H10" s="14">
        <f t="shared" si="0"/>
        <v>13</v>
      </c>
      <c r="I10" s="8">
        <f t="shared" si="1"/>
        <v>2</v>
      </c>
    </row>
    <row r="11" spans="1:9" ht="19.5" customHeight="1">
      <c r="A11" s="8">
        <v>3</v>
      </c>
      <c r="B11" s="4">
        <v>30</v>
      </c>
      <c r="C11" s="5" t="s">
        <v>29</v>
      </c>
      <c r="D11" s="6">
        <v>37599</v>
      </c>
      <c r="E11" s="8" t="s">
        <v>37</v>
      </c>
      <c r="F11" s="14">
        <v>6.5</v>
      </c>
      <c r="G11" s="14">
        <v>6.25</v>
      </c>
      <c r="H11" s="14">
        <f t="shared" si="0"/>
        <v>12.75</v>
      </c>
      <c r="I11" s="8">
        <f t="shared" si="1"/>
        <v>3</v>
      </c>
    </row>
    <row r="12" spans="1:9" ht="19.5" customHeight="1">
      <c r="A12" s="8">
        <v>4</v>
      </c>
      <c r="B12" s="4">
        <v>15</v>
      </c>
      <c r="C12" s="5" t="s">
        <v>14</v>
      </c>
      <c r="D12" s="6">
        <v>37262</v>
      </c>
      <c r="E12" s="8" t="s">
        <v>37</v>
      </c>
      <c r="F12" s="14">
        <v>6.5</v>
      </c>
      <c r="G12" s="14">
        <v>5.5</v>
      </c>
      <c r="H12" s="14">
        <f t="shared" si="0"/>
        <v>12</v>
      </c>
      <c r="I12" s="8">
        <f t="shared" si="1"/>
        <v>4</v>
      </c>
    </row>
    <row r="13" spans="1:9" ht="19.5" customHeight="1">
      <c r="A13" s="8">
        <v>5</v>
      </c>
      <c r="B13" s="4">
        <v>7</v>
      </c>
      <c r="C13" s="5" t="s">
        <v>7</v>
      </c>
      <c r="D13" s="6">
        <v>37337</v>
      </c>
      <c r="E13" s="8" t="s">
        <v>37</v>
      </c>
      <c r="F13" s="14">
        <v>5.5</v>
      </c>
      <c r="G13" s="14">
        <v>6.25</v>
      </c>
      <c r="H13" s="14">
        <f t="shared" si="0"/>
        <v>11.75</v>
      </c>
      <c r="I13" s="8">
        <f t="shared" si="1"/>
        <v>5</v>
      </c>
    </row>
    <row r="14" spans="1:9" ht="19.5" customHeight="1">
      <c r="A14" s="8">
        <v>6</v>
      </c>
      <c r="B14" s="4">
        <v>12</v>
      </c>
      <c r="C14" s="5" t="s">
        <v>12</v>
      </c>
      <c r="D14" s="6">
        <v>37262</v>
      </c>
      <c r="E14" s="8" t="s">
        <v>37</v>
      </c>
      <c r="F14" s="14">
        <v>5.25</v>
      </c>
      <c r="G14" s="14">
        <v>6.25</v>
      </c>
      <c r="H14" s="14">
        <f t="shared" si="0"/>
        <v>11.5</v>
      </c>
      <c r="I14" s="8">
        <f t="shared" si="1"/>
        <v>6</v>
      </c>
    </row>
    <row r="15" spans="1:9" ht="19.5" customHeight="1">
      <c r="A15" s="8">
        <v>7</v>
      </c>
      <c r="B15" s="4">
        <v>10</v>
      </c>
      <c r="C15" s="5" t="s">
        <v>10</v>
      </c>
      <c r="D15" s="6">
        <v>37538</v>
      </c>
      <c r="E15" s="8" t="s">
        <v>37</v>
      </c>
      <c r="F15" s="14">
        <v>6</v>
      </c>
      <c r="G15" s="14">
        <v>5.25</v>
      </c>
      <c r="H15" s="14">
        <f t="shared" si="0"/>
        <v>11.25</v>
      </c>
      <c r="I15" s="8">
        <f t="shared" si="1"/>
        <v>7</v>
      </c>
    </row>
    <row r="16" spans="1:9" ht="19.5" customHeight="1">
      <c r="A16" s="8">
        <v>8</v>
      </c>
      <c r="B16" s="4">
        <v>17</v>
      </c>
      <c r="C16" s="5" t="s">
        <v>16</v>
      </c>
      <c r="D16" s="6">
        <v>37448</v>
      </c>
      <c r="E16" s="8" t="s">
        <v>37</v>
      </c>
      <c r="F16" s="14">
        <v>6.5</v>
      </c>
      <c r="G16" s="14">
        <v>4.5</v>
      </c>
      <c r="H16" s="14">
        <f t="shared" si="0"/>
        <v>11</v>
      </c>
      <c r="I16" s="8">
        <f t="shared" si="1"/>
        <v>8</v>
      </c>
    </row>
    <row r="17" spans="1:9" ht="19.5" customHeight="1">
      <c r="A17" s="8">
        <v>9</v>
      </c>
      <c r="B17" s="4">
        <v>5</v>
      </c>
      <c r="C17" s="5" t="s">
        <v>5</v>
      </c>
      <c r="D17" s="6">
        <v>37262</v>
      </c>
      <c r="E17" s="8" t="s">
        <v>37</v>
      </c>
      <c r="F17" s="14">
        <v>4.75</v>
      </c>
      <c r="G17" s="14">
        <v>5.5</v>
      </c>
      <c r="H17" s="14">
        <f t="shared" si="0"/>
        <v>10.25</v>
      </c>
      <c r="I17" s="8">
        <f t="shared" si="1"/>
        <v>9</v>
      </c>
    </row>
    <row r="18" spans="1:9" ht="19.5" customHeight="1">
      <c r="A18" s="8">
        <v>10</v>
      </c>
      <c r="B18" s="4">
        <v>28</v>
      </c>
      <c r="C18" s="5" t="s">
        <v>27</v>
      </c>
      <c r="D18" s="6">
        <v>37444</v>
      </c>
      <c r="E18" s="8" t="s">
        <v>37</v>
      </c>
      <c r="F18" s="14">
        <v>5.25</v>
      </c>
      <c r="G18" s="14">
        <v>5</v>
      </c>
      <c r="H18" s="14">
        <f t="shared" si="0"/>
        <v>10.25</v>
      </c>
      <c r="I18" s="8">
        <f t="shared" si="1"/>
        <v>9</v>
      </c>
    </row>
    <row r="19" spans="1:9" ht="19.5" customHeight="1">
      <c r="A19" s="8">
        <v>11</v>
      </c>
      <c r="B19" s="4">
        <v>23</v>
      </c>
      <c r="C19" s="5" t="s">
        <v>22</v>
      </c>
      <c r="D19" s="6">
        <v>37279</v>
      </c>
      <c r="E19" s="8" t="s">
        <v>37</v>
      </c>
      <c r="F19" s="14">
        <v>4.5</v>
      </c>
      <c r="G19" s="14">
        <v>5.5</v>
      </c>
      <c r="H19" s="14">
        <f t="shared" si="0"/>
        <v>10</v>
      </c>
      <c r="I19" s="8">
        <f t="shared" si="1"/>
        <v>11</v>
      </c>
    </row>
    <row r="20" spans="1:9" ht="19.5" customHeight="1">
      <c r="A20" s="8">
        <v>12</v>
      </c>
      <c r="B20" s="4">
        <v>24</v>
      </c>
      <c r="C20" s="5" t="s">
        <v>23</v>
      </c>
      <c r="D20" s="6">
        <v>37552</v>
      </c>
      <c r="E20" s="8" t="s">
        <v>37</v>
      </c>
      <c r="F20" s="14">
        <v>5</v>
      </c>
      <c r="G20" s="14">
        <v>5</v>
      </c>
      <c r="H20" s="14">
        <f t="shared" si="0"/>
        <v>10</v>
      </c>
      <c r="I20" s="8">
        <f t="shared" si="1"/>
        <v>11</v>
      </c>
    </row>
    <row r="21" spans="1:9" ht="19.5" customHeight="1">
      <c r="A21" s="8">
        <v>13</v>
      </c>
      <c r="B21" s="4">
        <v>26</v>
      </c>
      <c r="C21" s="5" t="s">
        <v>25</v>
      </c>
      <c r="D21" s="6">
        <v>37602</v>
      </c>
      <c r="E21" s="8" t="s">
        <v>37</v>
      </c>
      <c r="F21" s="14">
        <v>5.5</v>
      </c>
      <c r="G21" s="14">
        <v>4.5</v>
      </c>
      <c r="H21" s="14">
        <f t="shared" si="0"/>
        <v>10</v>
      </c>
      <c r="I21" s="8">
        <f t="shared" si="1"/>
        <v>11</v>
      </c>
    </row>
    <row r="22" spans="1:9" ht="19.5" customHeight="1">
      <c r="A22" s="8">
        <v>14</v>
      </c>
      <c r="B22" s="4">
        <v>18</v>
      </c>
      <c r="C22" s="5" t="s">
        <v>17</v>
      </c>
      <c r="D22" s="6">
        <v>37372</v>
      </c>
      <c r="E22" s="8" t="s">
        <v>37</v>
      </c>
      <c r="F22" s="14">
        <v>5.5</v>
      </c>
      <c r="G22" s="14">
        <v>4.25</v>
      </c>
      <c r="H22" s="14">
        <f t="shared" si="0"/>
        <v>9.75</v>
      </c>
      <c r="I22" s="8">
        <f t="shared" si="1"/>
        <v>14</v>
      </c>
    </row>
    <row r="23" spans="1:9" ht="19.5" customHeight="1">
      <c r="A23" s="8">
        <v>15</v>
      </c>
      <c r="B23" s="4">
        <v>19</v>
      </c>
      <c r="C23" s="5" t="s">
        <v>18</v>
      </c>
      <c r="D23" s="6">
        <v>37328</v>
      </c>
      <c r="E23" s="8" t="s">
        <v>37</v>
      </c>
      <c r="F23" s="14">
        <v>5.25</v>
      </c>
      <c r="G23" s="14">
        <v>4.5</v>
      </c>
      <c r="H23" s="14">
        <f t="shared" si="0"/>
        <v>9.75</v>
      </c>
      <c r="I23" s="8">
        <f t="shared" si="1"/>
        <v>14</v>
      </c>
    </row>
    <row r="24" spans="1:9" ht="19.5" customHeight="1">
      <c r="A24" s="8">
        <v>16</v>
      </c>
      <c r="B24" s="4">
        <v>13</v>
      </c>
      <c r="C24" s="5" t="s">
        <v>13</v>
      </c>
      <c r="D24" s="6">
        <v>37601</v>
      </c>
      <c r="E24" s="8" t="s">
        <v>37</v>
      </c>
      <c r="F24" s="14">
        <v>5.25</v>
      </c>
      <c r="G24" s="14">
        <v>4.25</v>
      </c>
      <c r="H24" s="14">
        <f t="shared" si="0"/>
        <v>9.5</v>
      </c>
      <c r="I24" s="8">
        <f t="shared" si="1"/>
        <v>16</v>
      </c>
    </row>
    <row r="25" spans="1:9" ht="19.5" customHeight="1">
      <c r="A25" s="8">
        <v>17</v>
      </c>
      <c r="B25" s="4">
        <v>6</v>
      </c>
      <c r="C25" s="5" t="s">
        <v>6</v>
      </c>
      <c r="D25" s="6">
        <v>37280</v>
      </c>
      <c r="E25" s="8" t="s">
        <v>37</v>
      </c>
      <c r="F25" s="14">
        <v>5</v>
      </c>
      <c r="G25" s="14">
        <v>4.25</v>
      </c>
      <c r="H25" s="14">
        <f t="shared" si="0"/>
        <v>9.25</v>
      </c>
      <c r="I25" s="8">
        <f t="shared" si="1"/>
        <v>17</v>
      </c>
    </row>
    <row r="26" spans="1:9" ht="19.5" customHeight="1">
      <c r="A26" s="8">
        <v>18</v>
      </c>
      <c r="B26" s="4">
        <v>46</v>
      </c>
      <c r="C26" s="5" t="s">
        <v>45</v>
      </c>
      <c r="D26" s="6">
        <v>37432</v>
      </c>
      <c r="E26" s="8" t="s">
        <v>66</v>
      </c>
      <c r="F26" s="14">
        <v>4.75</v>
      </c>
      <c r="G26" s="14">
        <v>4.5</v>
      </c>
      <c r="H26" s="14">
        <f t="shared" si="0"/>
        <v>9.25</v>
      </c>
      <c r="I26" s="8">
        <f t="shared" si="1"/>
        <v>17</v>
      </c>
    </row>
    <row r="27" spans="1:9" ht="19.5" customHeight="1">
      <c r="A27" s="8">
        <v>19</v>
      </c>
      <c r="B27" s="4">
        <v>36</v>
      </c>
      <c r="C27" s="5" t="s">
        <v>35</v>
      </c>
      <c r="D27" s="6">
        <v>37356</v>
      </c>
      <c r="E27" s="8" t="s">
        <v>37</v>
      </c>
      <c r="F27" s="14">
        <v>5</v>
      </c>
      <c r="G27" s="14">
        <v>4</v>
      </c>
      <c r="H27" s="14">
        <f t="shared" si="0"/>
        <v>9</v>
      </c>
      <c r="I27" s="8">
        <f t="shared" si="1"/>
        <v>19</v>
      </c>
    </row>
    <row r="28" spans="1:9" ht="19.5" customHeight="1">
      <c r="A28" s="8">
        <v>20</v>
      </c>
      <c r="B28" s="4">
        <v>34</v>
      </c>
      <c r="C28" s="5" t="s">
        <v>33</v>
      </c>
      <c r="D28" s="6">
        <v>37434</v>
      </c>
      <c r="E28" s="8" t="s">
        <v>37</v>
      </c>
      <c r="F28" s="14">
        <v>3.75</v>
      </c>
      <c r="G28" s="14">
        <v>5</v>
      </c>
      <c r="H28" s="14">
        <f t="shared" si="0"/>
        <v>8.75</v>
      </c>
      <c r="I28" s="8">
        <f t="shared" si="1"/>
        <v>20</v>
      </c>
    </row>
    <row r="29" spans="1:9" ht="19.5" customHeight="1">
      <c r="A29" s="8">
        <v>21</v>
      </c>
      <c r="B29" s="4">
        <v>21</v>
      </c>
      <c r="C29" s="5" t="s">
        <v>20</v>
      </c>
      <c r="D29" s="6">
        <v>37319</v>
      </c>
      <c r="E29" s="8" t="s">
        <v>37</v>
      </c>
      <c r="F29" s="14">
        <v>3.75</v>
      </c>
      <c r="G29" s="14">
        <v>4.5</v>
      </c>
      <c r="H29" s="14">
        <f t="shared" si="0"/>
        <v>8.25</v>
      </c>
      <c r="I29" s="8">
        <f t="shared" si="1"/>
        <v>21</v>
      </c>
    </row>
    <row r="30" spans="1:9" ht="19.5" customHeight="1">
      <c r="A30" s="8">
        <v>22</v>
      </c>
      <c r="B30" s="4">
        <v>1</v>
      </c>
      <c r="C30" s="5" t="s">
        <v>0</v>
      </c>
      <c r="D30" s="6">
        <v>37301</v>
      </c>
      <c r="E30" s="8" t="s">
        <v>37</v>
      </c>
      <c r="F30" s="14">
        <v>3.5</v>
      </c>
      <c r="G30" s="14">
        <v>4.5</v>
      </c>
      <c r="H30" s="14">
        <f t="shared" si="0"/>
        <v>8</v>
      </c>
      <c r="I30" s="8">
        <f t="shared" si="1"/>
        <v>22</v>
      </c>
    </row>
    <row r="31" spans="1:9" ht="19.5" customHeight="1">
      <c r="A31" s="8">
        <v>23</v>
      </c>
      <c r="B31" s="4">
        <v>29</v>
      </c>
      <c r="C31" s="5" t="s">
        <v>28</v>
      </c>
      <c r="D31" s="6">
        <v>37612</v>
      </c>
      <c r="E31" s="8" t="s">
        <v>37</v>
      </c>
      <c r="F31" s="14">
        <v>2.75</v>
      </c>
      <c r="G31" s="14">
        <v>5.25</v>
      </c>
      <c r="H31" s="14">
        <f t="shared" si="0"/>
        <v>8</v>
      </c>
      <c r="I31" s="8">
        <f t="shared" si="1"/>
        <v>22</v>
      </c>
    </row>
    <row r="32" spans="1:9" ht="19.5" customHeight="1">
      <c r="A32" s="8">
        <v>24</v>
      </c>
      <c r="B32" s="4">
        <v>8</v>
      </c>
      <c r="C32" s="5" t="s">
        <v>8</v>
      </c>
      <c r="D32" s="6">
        <v>37492</v>
      </c>
      <c r="E32" s="8" t="s">
        <v>37</v>
      </c>
      <c r="F32" s="14">
        <v>3.25</v>
      </c>
      <c r="G32" s="14">
        <v>4.25</v>
      </c>
      <c r="H32" s="14">
        <f t="shared" si="0"/>
        <v>7.5</v>
      </c>
      <c r="I32" s="8">
        <f t="shared" si="1"/>
        <v>24</v>
      </c>
    </row>
    <row r="33" spans="1:9" ht="19.5" customHeight="1">
      <c r="A33" s="8">
        <v>25</v>
      </c>
      <c r="B33" s="4">
        <v>50</v>
      </c>
      <c r="C33" s="5" t="s">
        <v>49</v>
      </c>
      <c r="D33" s="6">
        <v>37604</v>
      </c>
      <c r="E33" s="8" t="s">
        <v>66</v>
      </c>
      <c r="F33" s="14">
        <v>3</v>
      </c>
      <c r="G33" s="14">
        <v>4.5</v>
      </c>
      <c r="H33" s="14">
        <f t="shared" si="0"/>
        <v>7.5</v>
      </c>
      <c r="I33" s="8">
        <f t="shared" si="1"/>
        <v>24</v>
      </c>
    </row>
    <row r="34" spans="1:9" ht="19.5" customHeight="1">
      <c r="A34" s="8">
        <v>26</v>
      </c>
      <c r="B34" s="4">
        <v>57</v>
      </c>
      <c r="C34" s="5" t="s">
        <v>56</v>
      </c>
      <c r="D34" s="6">
        <v>37441</v>
      </c>
      <c r="E34" s="8" t="s">
        <v>66</v>
      </c>
      <c r="F34" s="14">
        <v>3.25</v>
      </c>
      <c r="G34" s="14">
        <v>4.25</v>
      </c>
      <c r="H34" s="14">
        <f t="shared" si="0"/>
        <v>7.5</v>
      </c>
      <c r="I34" s="8">
        <f t="shared" si="1"/>
        <v>24</v>
      </c>
    </row>
    <row r="35" spans="1:9" ht="19.5" customHeight="1">
      <c r="A35" s="8">
        <v>27</v>
      </c>
      <c r="B35" s="4">
        <v>14</v>
      </c>
      <c r="C35" s="5" t="s">
        <v>13</v>
      </c>
      <c r="D35" s="6">
        <v>37513</v>
      </c>
      <c r="E35" s="8" t="s">
        <v>37</v>
      </c>
      <c r="F35" s="14">
        <v>2.75</v>
      </c>
      <c r="G35" s="14">
        <v>4.5</v>
      </c>
      <c r="H35" s="14">
        <f t="shared" si="0"/>
        <v>7.25</v>
      </c>
      <c r="I35" s="8">
        <f t="shared" si="1"/>
        <v>27</v>
      </c>
    </row>
    <row r="36" spans="1:9" ht="19.5" customHeight="1">
      <c r="A36" s="8">
        <v>28</v>
      </c>
      <c r="B36" s="4">
        <v>33</v>
      </c>
      <c r="C36" s="5" t="s">
        <v>32</v>
      </c>
      <c r="D36" s="6">
        <v>37282</v>
      </c>
      <c r="E36" s="8" t="s">
        <v>37</v>
      </c>
      <c r="F36" s="14">
        <v>3.5</v>
      </c>
      <c r="G36" s="14">
        <v>3.75</v>
      </c>
      <c r="H36" s="14">
        <f t="shared" si="0"/>
        <v>7.25</v>
      </c>
      <c r="I36" s="8">
        <f t="shared" si="1"/>
        <v>27</v>
      </c>
    </row>
    <row r="37" spans="1:9" ht="19.5" customHeight="1">
      <c r="A37" s="8">
        <v>29</v>
      </c>
      <c r="B37" s="4">
        <v>32</v>
      </c>
      <c r="C37" s="5" t="s">
        <v>31</v>
      </c>
      <c r="D37" s="6">
        <v>37382</v>
      </c>
      <c r="E37" s="8" t="s">
        <v>37</v>
      </c>
      <c r="F37" s="14">
        <v>2</v>
      </c>
      <c r="G37" s="14">
        <v>5</v>
      </c>
      <c r="H37" s="14">
        <f t="shared" si="0"/>
        <v>7</v>
      </c>
      <c r="I37" s="8">
        <f t="shared" si="1"/>
        <v>29</v>
      </c>
    </row>
    <row r="38" spans="1:9" ht="19.5" customHeight="1">
      <c r="A38" s="8">
        <v>30</v>
      </c>
      <c r="B38" s="4">
        <v>4</v>
      </c>
      <c r="C38" s="5" t="s">
        <v>4</v>
      </c>
      <c r="D38" s="6">
        <v>37514</v>
      </c>
      <c r="E38" s="8" t="s">
        <v>37</v>
      </c>
      <c r="F38" s="14">
        <v>2.5</v>
      </c>
      <c r="G38" s="14">
        <v>3.75</v>
      </c>
      <c r="H38" s="14">
        <f t="shared" si="0"/>
        <v>6.25</v>
      </c>
      <c r="I38" s="8">
        <f t="shared" si="1"/>
        <v>30</v>
      </c>
    </row>
    <row r="39" spans="1:9" ht="19.5" customHeight="1">
      <c r="A39" s="8">
        <v>31</v>
      </c>
      <c r="B39" s="4">
        <v>16</v>
      </c>
      <c r="C39" s="5" t="s">
        <v>15</v>
      </c>
      <c r="D39" s="6">
        <v>37539</v>
      </c>
      <c r="E39" s="8" t="s">
        <v>37</v>
      </c>
      <c r="F39" s="14">
        <v>2.25</v>
      </c>
      <c r="G39" s="14">
        <v>4</v>
      </c>
      <c r="H39" s="14">
        <f t="shared" si="0"/>
        <v>6.25</v>
      </c>
      <c r="I39" s="8">
        <f t="shared" si="1"/>
        <v>30</v>
      </c>
    </row>
    <row r="40" spans="1:9" ht="19.5" customHeight="1">
      <c r="A40" s="8">
        <v>32</v>
      </c>
      <c r="B40" s="4">
        <v>38</v>
      </c>
      <c r="C40" s="5" t="s">
        <v>3</v>
      </c>
      <c r="D40" s="6">
        <v>37576</v>
      </c>
      <c r="E40" s="8" t="s">
        <v>66</v>
      </c>
      <c r="F40" s="14">
        <v>2.25</v>
      </c>
      <c r="G40" s="14">
        <v>3.75</v>
      </c>
      <c r="H40" s="14">
        <f t="shared" si="0"/>
        <v>6</v>
      </c>
      <c r="I40" s="8">
        <f t="shared" si="1"/>
        <v>32</v>
      </c>
    </row>
    <row r="41" spans="1:9" ht="19.5" customHeight="1">
      <c r="A41" s="8">
        <v>33</v>
      </c>
      <c r="B41" s="4">
        <v>9</v>
      </c>
      <c r="C41" s="5" t="s">
        <v>9</v>
      </c>
      <c r="D41" s="6">
        <v>37333</v>
      </c>
      <c r="E41" s="8" t="s">
        <v>37</v>
      </c>
      <c r="F41" s="14">
        <v>1.5</v>
      </c>
      <c r="G41" s="14">
        <v>4.25</v>
      </c>
      <c r="H41" s="14">
        <f aca="true" t="shared" si="2" ref="H41:H72">F41+G41</f>
        <v>5.75</v>
      </c>
      <c r="I41" s="8">
        <f aca="true" t="shared" si="3" ref="I41:I72">RANK(H41,$H$9:$H$75)</f>
        <v>33</v>
      </c>
    </row>
    <row r="42" spans="1:9" ht="19.5" customHeight="1">
      <c r="A42" s="8">
        <v>34</v>
      </c>
      <c r="B42" s="4">
        <v>27</v>
      </c>
      <c r="C42" s="5" t="s">
        <v>26</v>
      </c>
      <c r="D42" s="6">
        <v>37346</v>
      </c>
      <c r="E42" s="8" t="s">
        <v>37</v>
      </c>
      <c r="F42" s="14">
        <v>1.5</v>
      </c>
      <c r="G42" s="14">
        <v>4.25</v>
      </c>
      <c r="H42" s="14">
        <f t="shared" si="2"/>
        <v>5.75</v>
      </c>
      <c r="I42" s="8">
        <f t="shared" si="3"/>
        <v>33</v>
      </c>
    </row>
    <row r="43" spans="1:9" ht="19.5" customHeight="1">
      <c r="A43" s="8">
        <v>35</v>
      </c>
      <c r="B43" s="4">
        <v>58</v>
      </c>
      <c r="C43" s="5" t="s">
        <v>57</v>
      </c>
      <c r="D43" s="6">
        <v>37414</v>
      </c>
      <c r="E43" s="8" t="s">
        <v>66</v>
      </c>
      <c r="F43" s="14">
        <v>1.5</v>
      </c>
      <c r="G43" s="14">
        <v>4.25</v>
      </c>
      <c r="H43" s="14">
        <f t="shared" si="2"/>
        <v>5.75</v>
      </c>
      <c r="I43" s="8">
        <f t="shared" si="3"/>
        <v>33</v>
      </c>
    </row>
    <row r="44" spans="1:9" ht="19.5" customHeight="1">
      <c r="A44" s="8">
        <v>36</v>
      </c>
      <c r="B44" s="4">
        <v>20</v>
      </c>
      <c r="C44" s="5" t="s">
        <v>19</v>
      </c>
      <c r="D44" s="6">
        <v>37563</v>
      </c>
      <c r="E44" s="8" t="s">
        <v>37</v>
      </c>
      <c r="F44" s="14">
        <v>1.75</v>
      </c>
      <c r="G44" s="14">
        <v>3.5</v>
      </c>
      <c r="H44" s="14">
        <f t="shared" si="2"/>
        <v>5.25</v>
      </c>
      <c r="I44" s="8">
        <f t="shared" si="3"/>
        <v>36</v>
      </c>
    </row>
    <row r="45" spans="1:9" ht="19.5" customHeight="1">
      <c r="A45" s="8">
        <v>37</v>
      </c>
      <c r="B45" s="4">
        <v>31</v>
      </c>
      <c r="C45" s="5" t="s">
        <v>30</v>
      </c>
      <c r="D45" s="6">
        <v>37596</v>
      </c>
      <c r="E45" s="8" t="s">
        <v>37</v>
      </c>
      <c r="F45" s="14">
        <v>1</v>
      </c>
      <c r="G45" s="14">
        <v>4.25</v>
      </c>
      <c r="H45" s="14">
        <f t="shared" si="2"/>
        <v>5.25</v>
      </c>
      <c r="I45" s="8">
        <f t="shared" si="3"/>
        <v>36</v>
      </c>
    </row>
    <row r="46" spans="1:9" ht="19.5" customHeight="1">
      <c r="A46" s="8">
        <v>38</v>
      </c>
      <c r="B46" s="4">
        <v>64</v>
      </c>
      <c r="C46" s="5" t="s">
        <v>63</v>
      </c>
      <c r="D46" s="6">
        <v>37432</v>
      </c>
      <c r="E46" s="8" t="s">
        <v>66</v>
      </c>
      <c r="F46" s="14">
        <v>3</v>
      </c>
      <c r="G46" s="14">
        <v>2.25</v>
      </c>
      <c r="H46" s="14">
        <f t="shared" si="2"/>
        <v>5.25</v>
      </c>
      <c r="I46" s="8">
        <f t="shared" si="3"/>
        <v>36</v>
      </c>
    </row>
    <row r="47" spans="1:9" ht="19.5" customHeight="1">
      <c r="A47" s="8">
        <v>39</v>
      </c>
      <c r="B47" s="4">
        <v>11</v>
      </c>
      <c r="C47" s="5" t="s">
        <v>11</v>
      </c>
      <c r="D47" s="6">
        <v>37603</v>
      </c>
      <c r="E47" s="8" t="s">
        <v>37</v>
      </c>
      <c r="F47" s="14">
        <v>1.5</v>
      </c>
      <c r="G47" s="14">
        <v>3.5</v>
      </c>
      <c r="H47" s="14">
        <f t="shared" si="2"/>
        <v>5</v>
      </c>
      <c r="I47" s="8">
        <f t="shared" si="3"/>
        <v>39</v>
      </c>
    </row>
    <row r="48" spans="1:9" ht="19.5" customHeight="1">
      <c r="A48" s="8">
        <v>40</v>
      </c>
      <c r="B48" s="4">
        <v>51</v>
      </c>
      <c r="C48" s="5" t="s">
        <v>50</v>
      </c>
      <c r="D48" s="6">
        <v>37356</v>
      </c>
      <c r="E48" s="8" t="s">
        <v>66</v>
      </c>
      <c r="F48" s="14">
        <v>1.25</v>
      </c>
      <c r="G48" s="14">
        <v>3.75</v>
      </c>
      <c r="H48" s="14">
        <f t="shared" si="2"/>
        <v>5</v>
      </c>
      <c r="I48" s="8">
        <f t="shared" si="3"/>
        <v>39</v>
      </c>
    </row>
    <row r="49" spans="1:9" ht="19.5" customHeight="1">
      <c r="A49" s="8">
        <v>41</v>
      </c>
      <c r="B49" s="4">
        <v>62</v>
      </c>
      <c r="C49" s="5" t="s">
        <v>61</v>
      </c>
      <c r="D49" s="6">
        <v>37461</v>
      </c>
      <c r="E49" s="8" t="s">
        <v>66</v>
      </c>
      <c r="F49" s="14">
        <v>1.5</v>
      </c>
      <c r="G49" s="14">
        <v>3.5</v>
      </c>
      <c r="H49" s="14">
        <f t="shared" si="2"/>
        <v>5</v>
      </c>
      <c r="I49" s="8">
        <f t="shared" si="3"/>
        <v>39</v>
      </c>
    </row>
    <row r="50" spans="1:9" ht="19.5" customHeight="1">
      <c r="A50" s="8">
        <v>42</v>
      </c>
      <c r="B50" s="4">
        <v>63</v>
      </c>
      <c r="C50" s="5" t="s">
        <v>62</v>
      </c>
      <c r="D50" s="6">
        <v>37601</v>
      </c>
      <c r="E50" s="8" t="s">
        <v>66</v>
      </c>
      <c r="F50" s="14">
        <v>1.5</v>
      </c>
      <c r="G50" s="14">
        <v>3.5</v>
      </c>
      <c r="H50" s="14">
        <f t="shared" si="2"/>
        <v>5</v>
      </c>
      <c r="I50" s="8">
        <f t="shared" si="3"/>
        <v>39</v>
      </c>
    </row>
    <row r="51" spans="1:9" ht="19.5" customHeight="1">
      <c r="A51" s="8">
        <v>43</v>
      </c>
      <c r="B51" s="4">
        <v>37</v>
      </c>
      <c r="C51" s="5" t="s">
        <v>36</v>
      </c>
      <c r="D51" s="6">
        <v>37427</v>
      </c>
      <c r="E51" s="8" t="s">
        <v>37</v>
      </c>
      <c r="F51" s="14">
        <v>0.75</v>
      </c>
      <c r="G51" s="14">
        <v>4</v>
      </c>
      <c r="H51" s="14">
        <f t="shared" si="2"/>
        <v>4.75</v>
      </c>
      <c r="I51" s="8">
        <f t="shared" si="3"/>
        <v>43</v>
      </c>
    </row>
    <row r="52" spans="1:9" ht="19.5" customHeight="1">
      <c r="A52" s="8">
        <v>44</v>
      </c>
      <c r="B52" s="4">
        <v>22</v>
      </c>
      <c r="C52" s="5" t="s">
        <v>21</v>
      </c>
      <c r="D52" s="6">
        <v>37483</v>
      </c>
      <c r="E52" s="8" t="s">
        <v>37</v>
      </c>
      <c r="F52" s="14">
        <v>0.5</v>
      </c>
      <c r="G52" s="14">
        <v>4</v>
      </c>
      <c r="H52" s="14">
        <f t="shared" si="2"/>
        <v>4.5</v>
      </c>
      <c r="I52" s="8">
        <f t="shared" si="3"/>
        <v>44</v>
      </c>
    </row>
    <row r="53" spans="1:9" ht="19.5" customHeight="1">
      <c r="A53" s="8">
        <v>45</v>
      </c>
      <c r="B53" s="4">
        <v>3</v>
      </c>
      <c r="C53" s="5" t="s">
        <v>2</v>
      </c>
      <c r="D53" s="6">
        <v>37269</v>
      </c>
      <c r="E53" s="8" t="s">
        <v>37</v>
      </c>
      <c r="F53" s="14">
        <v>4.25</v>
      </c>
      <c r="G53" s="14"/>
      <c r="H53" s="14">
        <f t="shared" si="2"/>
        <v>4.25</v>
      </c>
      <c r="I53" s="8">
        <f t="shared" si="3"/>
        <v>45</v>
      </c>
    </row>
    <row r="54" spans="1:9" ht="19.5" customHeight="1">
      <c r="A54" s="8">
        <v>46</v>
      </c>
      <c r="B54" s="4">
        <v>40</v>
      </c>
      <c r="C54" s="5" t="s">
        <v>39</v>
      </c>
      <c r="D54" s="6">
        <v>37515</v>
      </c>
      <c r="E54" s="8" t="s">
        <v>66</v>
      </c>
      <c r="F54" s="14">
        <v>1.25</v>
      </c>
      <c r="G54" s="14">
        <v>3</v>
      </c>
      <c r="H54" s="14">
        <f t="shared" si="2"/>
        <v>4.25</v>
      </c>
      <c r="I54" s="8">
        <f t="shared" si="3"/>
        <v>45</v>
      </c>
    </row>
    <row r="55" spans="1:9" ht="19.5" customHeight="1">
      <c r="A55" s="8">
        <v>47</v>
      </c>
      <c r="B55" s="4">
        <v>67</v>
      </c>
      <c r="C55" s="5" t="s">
        <v>36</v>
      </c>
      <c r="D55" s="6">
        <v>37402</v>
      </c>
      <c r="E55" s="8" t="s">
        <v>66</v>
      </c>
      <c r="F55" s="14">
        <v>0.25</v>
      </c>
      <c r="G55" s="14">
        <v>4</v>
      </c>
      <c r="H55" s="14">
        <f t="shared" si="2"/>
        <v>4.25</v>
      </c>
      <c r="I55" s="8">
        <f t="shared" si="3"/>
        <v>45</v>
      </c>
    </row>
    <row r="56" spans="1:9" ht="19.5" customHeight="1">
      <c r="A56" s="8">
        <v>48</v>
      </c>
      <c r="B56" s="4">
        <v>25</v>
      </c>
      <c r="C56" s="5" t="s">
        <v>24</v>
      </c>
      <c r="D56" s="6">
        <v>37362</v>
      </c>
      <c r="E56" s="8" t="s">
        <v>37</v>
      </c>
      <c r="F56" s="14">
        <v>0.75</v>
      </c>
      <c r="G56" s="14">
        <v>3.25</v>
      </c>
      <c r="H56" s="14">
        <f t="shared" si="2"/>
        <v>4</v>
      </c>
      <c r="I56" s="8">
        <f t="shared" si="3"/>
        <v>48</v>
      </c>
    </row>
    <row r="57" spans="1:9" ht="19.5" customHeight="1">
      <c r="A57" s="8">
        <v>49</v>
      </c>
      <c r="B57" s="4">
        <v>55</v>
      </c>
      <c r="C57" s="5" t="s">
        <v>54</v>
      </c>
      <c r="D57" s="6">
        <v>37552</v>
      </c>
      <c r="E57" s="8" t="s">
        <v>66</v>
      </c>
      <c r="F57" s="14">
        <v>1.25</v>
      </c>
      <c r="G57" s="14">
        <v>2.5</v>
      </c>
      <c r="H57" s="14">
        <f t="shared" si="2"/>
        <v>3.75</v>
      </c>
      <c r="I57" s="8">
        <f t="shared" si="3"/>
        <v>49</v>
      </c>
    </row>
    <row r="58" spans="1:9" ht="19.5" customHeight="1">
      <c r="A58" s="8">
        <v>50</v>
      </c>
      <c r="B58" s="4">
        <v>41</v>
      </c>
      <c r="C58" s="5" t="s">
        <v>40</v>
      </c>
      <c r="D58" s="6">
        <v>37338</v>
      </c>
      <c r="E58" s="8" t="s">
        <v>66</v>
      </c>
      <c r="F58" s="14">
        <v>0</v>
      </c>
      <c r="G58" s="14">
        <v>3.5</v>
      </c>
      <c r="H58" s="14">
        <f t="shared" si="2"/>
        <v>3.5</v>
      </c>
      <c r="I58" s="8">
        <f t="shared" si="3"/>
        <v>50</v>
      </c>
    </row>
    <row r="59" spans="1:9" ht="19.5" customHeight="1">
      <c r="A59" s="8">
        <v>51</v>
      </c>
      <c r="B59" s="4">
        <v>42</v>
      </c>
      <c r="C59" s="5" t="s">
        <v>41</v>
      </c>
      <c r="D59" s="6">
        <v>37299</v>
      </c>
      <c r="E59" s="8" t="s">
        <v>66</v>
      </c>
      <c r="F59" s="14">
        <v>1</v>
      </c>
      <c r="G59" s="14">
        <v>2.5</v>
      </c>
      <c r="H59" s="14">
        <f t="shared" si="2"/>
        <v>3.5</v>
      </c>
      <c r="I59" s="8">
        <f t="shared" si="3"/>
        <v>50</v>
      </c>
    </row>
    <row r="60" spans="1:9" ht="19.5" customHeight="1">
      <c r="A60" s="8">
        <v>52</v>
      </c>
      <c r="B60" s="4">
        <v>49</v>
      </c>
      <c r="C60" s="5" t="s">
        <v>48</v>
      </c>
      <c r="D60" s="6">
        <v>37604</v>
      </c>
      <c r="E60" s="8" t="s">
        <v>66</v>
      </c>
      <c r="F60" s="14">
        <v>0.75</v>
      </c>
      <c r="G60" s="14">
        <v>2.75</v>
      </c>
      <c r="H60" s="14">
        <f t="shared" si="2"/>
        <v>3.5</v>
      </c>
      <c r="I60" s="8">
        <f t="shared" si="3"/>
        <v>50</v>
      </c>
    </row>
    <row r="61" spans="1:9" ht="19.5" customHeight="1">
      <c r="A61" s="8">
        <v>53</v>
      </c>
      <c r="B61" s="4">
        <v>66</v>
      </c>
      <c r="C61" s="5" t="s">
        <v>65</v>
      </c>
      <c r="D61" s="6">
        <v>37500</v>
      </c>
      <c r="E61" s="8" t="s">
        <v>66</v>
      </c>
      <c r="F61" s="14">
        <v>0.5</v>
      </c>
      <c r="G61" s="14">
        <v>2.75</v>
      </c>
      <c r="H61" s="14">
        <f t="shared" si="2"/>
        <v>3.25</v>
      </c>
      <c r="I61" s="8">
        <f t="shared" si="3"/>
        <v>53</v>
      </c>
    </row>
    <row r="62" spans="1:9" ht="19.5" customHeight="1">
      <c r="A62" s="8">
        <v>54</v>
      </c>
      <c r="B62" s="4">
        <v>43</v>
      </c>
      <c r="C62" s="5" t="s">
        <v>42</v>
      </c>
      <c r="D62" s="6">
        <v>37374</v>
      </c>
      <c r="E62" s="8" t="s">
        <v>66</v>
      </c>
      <c r="F62" s="14">
        <v>0.25</v>
      </c>
      <c r="G62" s="14">
        <v>2.5</v>
      </c>
      <c r="H62" s="14">
        <f t="shared" si="2"/>
        <v>2.75</v>
      </c>
      <c r="I62" s="8">
        <f t="shared" si="3"/>
        <v>54</v>
      </c>
    </row>
    <row r="63" spans="1:9" ht="19.5" customHeight="1">
      <c r="A63" s="8">
        <v>55</v>
      </c>
      <c r="B63" s="4">
        <v>56</v>
      </c>
      <c r="C63" s="5" t="s">
        <v>55</v>
      </c>
      <c r="D63" s="6">
        <v>37188</v>
      </c>
      <c r="E63" s="8" t="s">
        <v>66</v>
      </c>
      <c r="F63" s="14">
        <v>0</v>
      </c>
      <c r="G63" s="14">
        <v>2.75</v>
      </c>
      <c r="H63" s="14">
        <f t="shared" si="2"/>
        <v>2.75</v>
      </c>
      <c r="I63" s="8">
        <f t="shared" si="3"/>
        <v>54</v>
      </c>
    </row>
    <row r="64" spans="1:9" ht="19.5" customHeight="1">
      <c r="A64" s="8">
        <v>56</v>
      </c>
      <c r="B64" s="4">
        <v>60</v>
      </c>
      <c r="C64" s="5" t="s">
        <v>59</v>
      </c>
      <c r="D64" s="6">
        <v>37608</v>
      </c>
      <c r="E64" s="8" t="s">
        <v>66</v>
      </c>
      <c r="F64" s="14">
        <v>0.25</v>
      </c>
      <c r="G64" s="14">
        <v>2.5</v>
      </c>
      <c r="H64" s="14">
        <f t="shared" si="2"/>
        <v>2.75</v>
      </c>
      <c r="I64" s="8">
        <f t="shared" si="3"/>
        <v>54</v>
      </c>
    </row>
    <row r="65" spans="1:9" ht="19.5" customHeight="1">
      <c r="A65" s="8">
        <v>57</v>
      </c>
      <c r="B65" s="4">
        <v>44</v>
      </c>
      <c r="C65" s="5" t="s">
        <v>43</v>
      </c>
      <c r="D65" s="6">
        <v>37511</v>
      </c>
      <c r="E65" s="8" t="s">
        <v>66</v>
      </c>
      <c r="F65" s="14">
        <v>0.75</v>
      </c>
      <c r="G65" s="14">
        <v>1.75</v>
      </c>
      <c r="H65" s="14">
        <f t="shared" si="2"/>
        <v>2.5</v>
      </c>
      <c r="I65" s="8">
        <f t="shared" si="3"/>
        <v>57</v>
      </c>
    </row>
    <row r="66" spans="1:9" ht="19.5" customHeight="1">
      <c r="A66" s="8">
        <v>58</v>
      </c>
      <c r="B66" s="4">
        <v>59</v>
      </c>
      <c r="C66" s="5" t="s">
        <v>58</v>
      </c>
      <c r="D66" s="6">
        <v>37556</v>
      </c>
      <c r="E66" s="8" t="s">
        <v>66</v>
      </c>
      <c r="F66" s="14">
        <v>1</v>
      </c>
      <c r="G66" s="14">
        <v>1.5</v>
      </c>
      <c r="H66" s="14">
        <f t="shared" si="2"/>
        <v>2.5</v>
      </c>
      <c r="I66" s="8">
        <f t="shared" si="3"/>
        <v>57</v>
      </c>
    </row>
    <row r="67" spans="1:9" ht="19.5" customHeight="1">
      <c r="A67" s="8">
        <v>59</v>
      </c>
      <c r="B67" s="4">
        <v>47</v>
      </c>
      <c r="C67" s="5" t="s">
        <v>46</v>
      </c>
      <c r="D67" s="6">
        <v>37423</v>
      </c>
      <c r="E67" s="8" t="s">
        <v>66</v>
      </c>
      <c r="F67" s="14">
        <v>0</v>
      </c>
      <c r="G67" s="14">
        <v>2.25</v>
      </c>
      <c r="H67" s="14">
        <f t="shared" si="2"/>
        <v>2.25</v>
      </c>
      <c r="I67" s="8">
        <f t="shared" si="3"/>
        <v>59</v>
      </c>
    </row>
    <row r="68" spans="1:9" ht="19.5" customHeight="1">
      <c r="A68" s="8">
        <v>60</v>
      </c>
      <c r="B68" s="4">
        <v>61</v>
      </c>
      <c r="C68" s="5" t="s">
        <v>60</v>
      </c>
      <c r="D68" s="6">
        <v>37407</v>
      </c>
      <c r="E68" s="8" t="s">
        <v>66</v>
      </c>
      <c r="F68" s="14">
        <v>0.5</v>
      </c>
      <c r="G68" s="14">
        <v>1.5</v>
      </c>
      <c r="H68" s="14">
        <f t="shared" si="2"/>
        <v>2</v>
      </c>
      <c r="I68" s="8">
        <f t="shared" si="3"/>
        <v>60</v>
      </c>
    </row>
    <row r="69" spans="1:9" ht="19.5" customHeight="1">
      <c r="A69" s="8">
        <v>61</v>
      </c>
      <c r="B69" s="4">
        <v>52</v>
      </c>
      <c r="C69" s="5" t="s">
        <v>51</v>
      </c>
      <c r="D69" s="6">
        <v>37429</v>
      </c>
      <c r="E69" s="8" t="s">
        <v>66</v>
      </c>
      <c r="F69" s="14">
        <v>0.25</v>
      </c>
      <c r="G69" s="14">
        <v>1.5</v>
      </c>
      <c r="H69" s="14">
        <f t="shared" si="2"/>
        <v>1.75</v>
      </c>
      <c r="I69" s="8">
        <f t="shared" si="3"/>
        <v>61</v>
      </c>
    </row>
    <row r="70" spans="1:9" ht="19.5" customHeight="1">
      <c r="A70" s="8">
        <v>62</v>
      </c>
      <c r="B70" s="4">
        <v>54</v>
      </c>
      <c r="C70" s="5" t="s">
        <v>53</v>
      </c>
      <c r="D70" s="6">
        <v>37423</v>
      </c>
      <c r="E70" s="8" t="s">
        <v>66</v>
      </c>
      <c r="F70" s="14">
        <v>0.25</v>
      </c>
      <c r="G70" s="14">
        <v>1.5</v>
      </c>
      <c r="H70" s="14">
        <f t="shared" si="2"/>
        <v>1.75</v>
      </c>
      <c r="I70" s="8">
        <f t="shared" si="3"/>
        <v>61</v>
      </c>
    </row>
    <row r="71" spans="1:9" ht="19.5" customHeight="1">
      <c r="A71" s="8">
        <v>63</v>
      </c>
      <c r="B71" s="4">
        <v>65</v>
      </c>
      <c r="C71" s="5" t="s">
        <v>64</v>
      </c>
      <c r="D71" s="6">
        <v>37580</v>
      </c>
      <c r="E71" s="8" t="s">
        <v>66</v>
      </c>
      <c r="F71" s="14">
        <v>0</v>
      </c>
      <c r="G71" s="14">
        <v>1.5</v>
      </c>
      <c r="H71" s="14">
        <f t="shared" si="2"/>
        <v>1.5</v>
      </c>
      <c r="I71" s="8">
        <f t="shared" si="3"/>
        <v>63</v>
      </c>
    </row>
    <row r="72" spans="1:9" ht="19.5" customHeight="1">
      <c r="A72" s="8">
        <v>64</v>
      </c>
      <c r="B72" s="4">
        <v>53</v>
      </c>
      <c r="C72" s="5" t="s">
        <v>52</v>
      </c>
      <c r="D72" s="6">
        <v>37545</v>
      </c>
      <c r="E72" s="8" t="s">
        <v>66</v>
      </c>
      <c r="F72" s="14">
        <v>0.25</v>
      </c>
      <c r="G72" s="14">
        <v>1</v>
      </c>
      <c r="H72" s="14">
        <f t="shared" si="2"/>
        <v>1.25</v>
      </c>
      <c r="I72" s="8">
        <f t="shared" si="3"/>
        <v>64</v>
      </c>
    </row>
    <row r="73" spans="1:9" ht="19.5" customHeight="1">
      <c r="A73" s="8">
        <v>65</v>
      </c>
      <c r="B73" s="4">
        <v>39</v>
      </c>
      <c r="C73" s="5" t="s">
        <v>38</v>
      </c>
      <c r="D73" s="6">
        <v>37345</v>
      </c>
      <c r="E73" s="8" t="s">
        <v>66</v>
      </c>
      <c r="F73" s="14">
        <v>0.25</v>
      </c>
      <c r="G73" s="14">
        <v>0.75</v>
      </c>
      <c r="H73" s="14">
        <f>F73+G73</f>
        <v>1</v>
      </c>
      <c r="I73" s="8">
        <f>RANK(H73,$H$9:$H$75)</f>
        <v>65</v>
      </c>
    </row>
    <row r="74" spans="1:9" ht="19.5" customHeight="1">
      <c r="A74" s="8">
        <v>66</v>
      </c>
      <c r="B74" s="4">
        <v>48</v>
      </c>
      <c r="C74" s="5" t="s">
        <v>47</v>
      </c>
      <c r="D74" s="6">
        <v>37439</v>
      </c>
      <c r="E74" s="8" t="s">
        <v>66</v>
      </c>
      <c r="F74" s="14">
        <v>0.25</v>
      </c>
      <c r="G74" s="14">
        <v>0.75</v>
      </c>
      <c r="H74" s="14">
        <f>F74+G74</f>
        <v>1</v>
      </c>
      <c r="I74" s="8">
        <f>RANK(H74,$H$9:$H$75)</f>
        <v>65</v>
      </c>
    </row>
    <row r="75" spans="1:9" ht="19.5" customHeight="1">
      <c r="A75" s="8">
        <v>67</v>
      </c>
      <c r="B75" s="4">
        <v>45</v>
      </c>
      <c r="C75" s="5" t="s">
        <v>44</v>
      </c>
      <c r="D75" s="6">
        <v>37441</v>
      </c>
      <c r="E75" s="8" t="s">
        <v>66</v>
      </c>
      <c r="F75" s="14">
        <v>0</v>
      </c>
      <c r="G75" s="14">
        <v>0</v>
      </c>
      <c r="H75" s="14">
        <f>F75+G75</f>
        <v>0</v>
      </c>
      <c r="I75" s="8">
        <f>RANK(H75,$H$9:$H$75)</f>
        <v>67</v>
      </c>
    </row>
    <row r="76" spans="1:9" ht="15.75">
      <c r="A76" s="7"/>
      <c r="B76" s="7"/>
      <c r="C76" s="16" t="s">
        <v>81</v>
      </c>
      <c r="D76" s="7"/>
      <c r="E76" s="8"/>
      <c r="F76" s="15">
        <f>SUM(F9:F75)/67</f>
        <v>2.6417910447761193</v>
      </c>
      <c r="G76" s="15">
        <f>SUM(G9:G75)/67</f>
        <v>3.656716417910448</v>
      </c>
      <c r="H76" s="15">
        <f>SUM(H9:H75)/67</f>
        <v>6.298507462686567</v>
      </c>
      <c r="I76" s="7"/>
    </row>
  </sheetData>
  <sheetProtection/>
  <mergeCells count="12">
    <mergeCell ref="B7:B8"/>
    <mergeCell ref="C7:C8"/>
    <mergeCell ref="D7:D8"/>
    <mergeCell ref="A7:A8"/>
    <mergeCell ref="D1:I1"/>
    <mergeCell ref="D2:I2"/>
    <mergeCell ref="H7:H8"/>
    <mergeCell ref="B4:I4"/>
    <mergeCell ref="B5:I5"/>
    <mergeCell ref="E7:E8"/>
    <mergeCell ref="I7:I8"/>
    <mergeCell ref="F7:G7"/>
  </mergeCells>
  <printOptions/>
  <pageMargins left="0.55" right="0.25" top="0.35" bottom="0.33" header="0.2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2016-09-10T08:13:42Z</cp:lastPrinted>
  <dcterms:created xsi:type="dcterms:W3CDTF">2016-09-08T08:23:01Z</dcterms:created>
  <dcterms:modified xsi:type="dcterms:W3CDTF">2016-09-10T08:18:05Z</dcterms:modified>
  <cp:category/>
  <cp:version/>
  <cp:contentType/>
  <cp:contentStatus/>
</cp:coreProperties>
</file>