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80" windowHeight="11505"/>
  </bookViews>
  <sheets>
    <sheet name="Xep thu K9" sheetId="12" r:id="rId1"/>
  </sheets>
  <definedNames>
    <definedName name="_xlnm._FilterDatabase" localSheetId="0" hidden="1">'Xep thu K9'!$A$3:$J$75</definedName>
  </definedNames>
  <calcPr calcId="124519"/>
</workbook>
</file>

<file path=xl/calcChain.xml><?xml version="1.0" encoding="utf-8"?>
<calcChain xmlns="http://schemas.openxmlformats.org/spreadsheetml/2006/main">
  <c r="J13" i="12"/>
  <c r="J25"/>
  <c r="J32"/>
  <c r="J30"/>
  <c r="J40"/>
  <c r="J22"/>
  <c r="J5"/>
  <c r="J27"/>
  <c r="J33"/>
  <c r="J17"/>
  <c r="J8"/>
  <c r="J48"/>
  <c r="J12"/>
  <c r="J19"/>
  <c r="J36"/>
  <c r="J23"/>
  <c r="J44"/>
  <c r="J46"/>
  <c r="J21"/>
  <c r="J4"/>
  <c r="J20"/>
  <c r="J37"/>
  <c r="J11"/>
  <c r="J24"/>
  <c r="J9"/>
  <c r="J6"/>
  <c r="J15"/>
  <c r="J28"/>
  <c r="J31"/>
  <c r="J43"/>
  <c r="J50"/>
  <c r="J18"/>
  <c r="J52"/>
  <c r="J16"/>
  <c r="J14"/>
  <c r="J26"/>
  <c r="J10"/>
  <c r="J45"/>
  <c r="J7"/>
  <c r="J70"/>
  <c r="J35"/>
  <c r="J51"/>
  <c r="J71"/>
  <c r="J57"/>
  <c r="J65"/>
  <c r="J63"/>
  <c r="J56"/>
  <c r="J66"/>
  <c r="J60"/>
  <c r="J47"/>
  <c r="J34"/>
  <c r="J61"/>
  <c r="J54"/>
  <c r="J72"/>
  <c r="J49"/>
  <c r="J38"/>
  <c r="J42"/>
  <c r="J58"/>
  <c r="J64"/>
  <c r="J73"/>
  <c r="J68"/>
  <c r="J55"/>
  <c r="J53"/>
  <c r="J41"/>
  <c r="J74"/>
  <c r="J29"/>
  <c r="J59"/>
  <c r="J75"/>
  <c r="J62"/>
  <c r="J69"/>
  <c r="J67"/>
  <c r="J39"/>
  <c r="G76"/>
  <c r="H76"/>
  <c r="I76"/>
  <c r="F76"/>
</calcChain>
</file>

<file path=xl/sharedStrings.xml><?xml version="1.0" encoding="utf-8"?>
<sst xmlns="http://schemas.openxmlformats.org/spreadsheetml/2006/main" count="234" uniqueCount="150">
  <si>
    <t>Trường THCS Nam Hưng</t>
  </si>
  <si>
    <t>TT</t>
  </si>
  <si>
    <t>Họ và Tên</t>
  </si>
  <si>
    <t>Ngày tháng năm sinh</t>
  </si>
  <si>
    <t>Nguyễn Văn Thuật</t>
  </si>
  <si>
    <t>Nguyễn Văn Hưng</t>
  </si>
  <si>
    <t>Nguyễn Văn Giới</t>
  </si>
  <si>
    <t>Nguyễn Thị Nhung</t>
  </si>
  <si>
    <t>Nguyễn Thị Huệ</t>
  </si>
  <si>
    <t>Nguyễn Văn Huy</t>
  </si>
  <si>
    <t>Nguyễn Thị Ngọc</t>
  </si>
  <si>
    <t>Nguyễn Thị Quỳnh</t>
  </si>
  <si>
    <t>Nguyễn Thị Huyền</t>
  </si>
  <si>
    <t>Mạc Thị Dịu</t>
  </si>
  <si>
    <t>Nguyễn Thị Cải</t>
  </si>
  <si>
    <t>Nguyễn Thị Hạnh</t>
  </si>
  <si>
    <t>Nguyễn Văn Tuấn</t>
  </si>
  <si>
    <t>Vũ Hữu Thanh</t>
  </si>
  <si>
    <t>Nguyễn Hữu Thành</t>
  </si>
  <si>
    <t>Nguyễn Thị Thơm</t>
  </si>
  <si>
    <t>Nguyễn Thị Huế</t>
  </si>
  <si>
    <t>Lê Văn Bắc</t>
  </si>
  <si>
    <t>Nguyễn Thị Diện</t>
  </si>
  <si>
    <t>Đồng Đăng Đãi</t>
  </si>
  <si>
    <t>Mạc Văn Đại</t>
  </si>
  <si>
    <t>Nguyễn Văn Đức</t>
  </si>
  <si>
    <t>Lê Thị Thu Hằng</t>
  </si>
  <si>
    <t>Tạ Thị Thanh Huyền</t>
  </si>
  <si>
    <t>Đỗ Thị Huyền</t>
  </si>
  <si>
    <t>Trần Thị Huyền</t>
  </si>
  <si>
    <t>Đồng Văn Khương</t>
  </si>
  <si>
    <t>Nguyễn Văn Lượng</t>
  </si>
  <si>
    <t>Đồng Văn Mạnh</t>
  </si>
  <si>
    <t>Trần Thị Nga</t>
  </si>
  <si>
    <t>Vũ Hữu Nghiệp</t>
  </si>
  <si>
    <t>Nguyễn Thị Quí</t>
  </si>
  <si>
    <t>Trần Thị Quỳnh</t>
  </si>
  <si>
    <t>Đồng Thị Ngân Thu</t>
  </si>
  <si>
    <t>Trần Thị Thương</t>
  </si>
  <si>
    <t>Trần Văn Thường</t>
  </si>
  <si>
    <t>Vũ Thị Thu Trang</t>
  </si>
  <si>
    <t>Nguyễn Hữu Tú</t>
  </si>
  <si>
    <t>Nguyễn Khắc Tùng</t>
  </si>
  <si>
    <t>Nguyễn Huy Xuân</t>
  </si>
  <si>
    <t>Nguyễn Thị Hồng Yến</t>
  </si>
  <si>
    <t>19/01/2001</t>
  </si>
  <si>
    <t>14/07/2001</t>
  </si>
  <si>
    <t>20/08/2001</t>
  </si>
  <si>
    <t>11/12/2001</t>
  </si>
  <si>
    <t>01/08/2001</t>
  </si>
  <si>
    <t>24/02/2001</t>
  </si>
  <si>
    <t>27/06/2001</t>
  </si>
  <si>
    <t>13/09/2001</t>
  </si>
  <si>
    <t>27/02/2001</t>
  </si>
  <si>
    <t>23/12/2001</t>
  </si>
  <si>
    <t>07/10/2001</t>
  </si>
  <si>
    <t>11/01/2001</t>
  </si>
  <si>
    <t>24/08/2001</t>
  </si>
  <si>
    <t>24/04/2001</t>
  </si>
  <si>
    <t>23/09/2001</t>
  </si>
  <si>
    <t>25/05/2001</t>
  </si>
  <si>
    <t>19/10/2001</t>
  </si>
  <si>
    <t>08/06/2001</t>
  </si>
  <si>
    <t>30/04/2001</t>
  </si>
  <si>
    <t>29/07/2001</t>
  </si>
  <si>
    <t>10/11/2001</t>
  </si>
  <si>
    <t>16/03/2001</t>
  </si>
  <si>
    <t>25/08/2001</t>
  </si>
  <si>
    <t>28/08/2001</t>
  </si>
  <si>
    <t>13/03/2001</t>
  </si>
  <si>
    <t>19/11/2001</t>
  </si>
  <si>
    <t>28/02/2001</t>
  </si>
  <si>
    <t>09/04/2001</t>
  </si>
  <si>
    <t>18/08/2001</t>
  </si>
  <si>
    <t>07/09/2001</t>
  </si>
  <si>
    <t>02/09/2001</t>
  </si>
  <si>
    <t>01/04/2001</t>
  </si>
  <si>
    <t>23/04/2001</t>
  </si>
  <si>
    <t>09/06/2001</t>
  </si>
  <si>
    <t>06/01/2001</t>
  </si>
  <si>
    <t>Phan Đình Việt Anh</t>
  </si>
  <si>
    <t>Phan Đình Bun</t>
  </si>
  <si>
    <t>Nguyễn Văn Chiến</t>
  </si>
  <si>
    <t>Nguyễn Khắc Công</t>
  </si>
  <si>
    <t>Phan Đình Cường</t>
  </si>
  <si>
    <t>Nguyễn Hữu Hải</t>
  </si>
  <si>
    <t>Phan Văn Hanh</t>
  </si>
  <si>
    <t>Nguyễn Hữu Hiếu</t>
  </si>
  <si>
    <t>Nguyễn Đăng Hoàn</t>
  </si>
  <si>
    <t>Phan Thị Hương</t>
  </si>
  <si>
    <t>Phan Đình Khanh</t>
  </si>
  <si>
    <t>Phan Đình Khoa</t>
  </si>
  <si>
    <t>Nguyễn Văn Luận</t>
  </si>
  <si>
    <t>Phan Thị Mận</t>
  </si>
  <si>
    <t>Trần Đình Minh</t>
  </si>
  <si>
    <t>Lê Hoàng Hà Phương</t>
  </si>
  <si>
    <t>Nguyễn Hữu Quyết</t>
  </si>
  <si>
    <t>Nguyễn Đăng Tài</t>
  </si>
  <si>
    <t>Bùi Văn Thành</t>
  </si>
  <si>
    <t>Trần Văn Thiệu</t>
  </si>
  <si>
    <t>Nguyễn Thị Thoan</t>
  </si>
  <si>
    <t>Nguyễn Văn Thông</t>
  </si>
  <si>
    <t>Vũ Thị Thu</t>
  </si>
  <si>
    <t>Vũ Quang Trung</t>
  </si>
  <si>
    <t>Nguyễn Văn Tuân</t>
  </si>
  <si>
    <t>Phan Văn Tuấn</t>
  </si>
  <si>
    <t>Nguyễn Tất Xướng</t>
  </si>
  <si>
    <t>09/02/2001</t>
  </si>
  <si>
    <t>15/09/2001</t>
  </si>
  <si>
    <t>01/10/2001</t>
  </si>
  <si>
    <t>17/01/2001</t>
  </si>
  <si>
    <t>18/07/2001</t>
  </si>
  <si>
    <t>30/01/2001</t>
  </si>
  <si>
    <t>29/03/2001</t>
  </si>
  <si>
    <t>29/09/2001</t>
  </si>
  <si>
    <t>17/12/2001</t>
  </si>
  <si>
    <t>14/10/2001</t>
  </si>
  <si>
    <t>02/06/2001</t>
  </si>
  <si>
    <t>07/08/2001</t>
  </si>
  <si>
    <t>11/10/2001</t>
  </si>
  <si>
    <t>13/02/2001</t>
  </si>
  <si>
    <t>15/10/2001</t>
  </si>
  <si>
    <t>05/08/2001</t>
  </si>
  <si>
    <t>16/10/2001</t>
  </si>
  <si>
    <t>04/10/2001</t>
  </si>
  <si>
    <t>13/08/2001</t>
  </si>
  <si>
    <t>02/12/2001</t>
  </si>
  <si>
    <t>17/09/2001</t>
  </si>
  <si>
    <t>19/08/2001</t>
  </si>
  <si>
    <t>10/10/2000</t>
  </si>
  <si>
    <t>28/03/2001</t>
  </si>
  <si>
    <t>20/05/2001</t>
  </si>
  <si>
    <t>07/01/2001</t>
  </si>
  <si>
    <t>27/05/2001</t>
  </si>
  <si>
    <t>Điểm Toán</t>
  </si>
  <si>
    <t>Lớp</t>
  </si>
  <si>
    <t>9a</t>
  </si>
  <si>
    <t>9b</t>
  </si>
  <si>
    <t>TT    (Gốc)</t>
  </si>
  <si>
    <t>PHT</t>
  </si>
  <si>
    <t xml:space="preserve"> </t>
  </si>
  <si>
    <t>Điểm Văn</t>
  </si>
  <si>
    <t>Điểm Lý</t>
  </si>
  <si>
    <t>Điểm Địa</t>
  </si>
  <si>
    <t>Nam Hưng, ngày 31 tháng 3 năm 2016</t>
  </si>
  <si>
    <t>Ghi chú: ko sửa bảng điểm. Nhập điểm dùng dấu phẩy</t>
  </si>
  <si>
    <t>BẢNG ĐIỂM KHẢO SÁT ĐỢT II KHỐI 9 CỦA PGD (2015 -2016)</t>
  </si>
  <si>
    <t>Điểm TB môn:</t>
  </si>
  <si>
    <t>Tổng điểm</t>
  </si>
  <si>
    <t>Xếp thứ</t>
  </si>
</sst>
</file>

<file path=xl/styles.xml><?xml version="1.0" encoding="utf-8"?>
<styleSheet xmlns="http://schemas.openxmlformats.org/spreadsheetml/2006/main">
  <fonts count="8">
    <font>
      <sz val="12"/>
      <color theme="1"/>
      <name val="Times New Roman"/>
      <family val="2"/>
      <charset val="163"/>
    </font>
    <font>
      <sz val="11"/>
      <color indexed="8"/>
      <name val="Times New Roman"/>
      <family val="2"/>
      <charset val="163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2"/>
      <charset val="163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Border="1" applyAlignment="1"/>
    <xf numFmtId="49" fontId="0" fillId="2" borderId="1" xfId="0" applyNumberFormat="1" applyFill="1" applyBorder="1"/>
    <xf numFmtId="0" fontId="2" fillId="0" borderId="2" xfId="0" applyFont="1" applyBorder="1" applyAlignment="1">
      <alignment horizontal="center"/>
    </xf>
    <xf numFmtId="0" fontId="0" fillId="0" borderId="1" xfId="0" applyBorder="1"/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>
      <selection activeCell="O70" sqref="O70"/>
    </sheetView>
  </sheetViews>
  <sheetFormatPr defaultRowHeight="15.75"/>
  <cols>
    <col min="1" max="1" width="4.875" customWidth="1"/>
    <col min="2" max="2" width="4.875" hidden="1" customWidth="1"/>
    <col min="3" max="3" width="23" customWidth="1"/>
    <col min="4" max="4" width="12.5" customWidth="1"/>
    <col min="5" max="5" width="5.375" customWidth="1"/>
    <col min="6" max="6" width="12" customWidth="1"/>
    <col min="7" max="7" width="11.375" customWidth="1"/>
    <col min="8" max="8" width="12" customWidth="1"/>
    <col min="9" max="9" width="10" customWidth="1"/>
  </cols>
  <sheetData>
    <row r="1" spans="1:11">
      <c r="A1" s="11" t="s">
        <v>0</v>
      </c>
    </row>
    <row r="2" spans="1:11">
      <c r="C2" s="14" t="s">
        <v>146</v>
      </c>
      <c r="D2" s="14"/>
      <c r="E2" s="14"/>
      <c r="F2" s="14"/>
      <c r="G2" s="14"/>
      <c r="H2" s="14"/>
    </row>
    <row r="3" spans="1:11" ht="24">
      <c r="A3" s="5" t="s">
        <v>1</v>
      </c>
      <c r="B3" s="8" t="s">
        <v>138</v>
      </c>
      <c r="C3" s="5" t="s">
        <v>2</v>
      </c>
      <c r="D3" s="4" t="s">
        <v>3</v>
      </c>
      <c r="E3" s="6" t="s">
        <v>135</v>
      </c>
      <c r="F3" s="5" t="s">
        <v>141</v>
      </c>
      <c r="G3" s="5" t="s">
        <v>134</v>
      </c>
      <c r="H3" s="5" t="s">
        <v>142</v>
      </c>
      <c r="I3" s="7" t="s">
        <v>143</v>
      </c>
      <c r="J3" s="7" t="s">
        <v>148</v>
      </c>
      <c r="K3" s="7" t="s">
        <v>149</v>
      </c>
    </row>
    <row r="4" spans="1:11">
      <c r="A4" s="10">
        <v>1</v>
      </c>
      <c r="B4" s="2">
        <v>21</v>
      </c>
      <c r="C4" s="1" t="s">
        <v>34</v>
      </c>
      <c r="D4" s="1" t="s">
        <v>63</v>
      </c>
      <c r="E4" s="3" t="s">
        <v>136</v>
      </c>
      <c r="F4" s="9">
        <v>6.75</v>
      </c>
      <c r="G4" s="9">
        <v>7.75</v>
      </c>
      <c r="H4" s="9">
        <v>7.3</v>
      </c>
      <c r="I4" s="17">
        <v>6.75</v>
      </c>
      <c r="J4" s="16">
        <f>(F4+G4)*2+H4+I4</f>
        <v>43.05</v>
      </c>
      <c r="K4" s="18">
        <v>1</v>
      </c>
    </row>
    <row r="5" spans="1:11">
      <c r="A5" s="2">
        <v>2</v>
      </c>
      <c r="B5" s="2">
        <v>8</v>
      </c>
      <c r="C5" s="1" t="s">
        <v>15</v>
      </c>
      <c r="D5" s="1" t="s">
        <v>51</v>
      </c>
      <c r="E5" s="3" t="s">
        <v>136</v>
      </c>
      <c r="F5" s="9">
        <v>6.75</v>
      </c>
      <c r="G5" s="9">
        <v>6</v>
      </c>
      <c r="H5" s="9">
        <v>7.3</v>
      </c>
      <c r="I5" s="17">
        <v>9.75</v>
      </c>
      <c r="J5" s="16">
        <f>(F5+G5)*2+H5+I5</f>
        <v>42.55</v>
      </c>
      <c r="K5" s="18">
        <v>2</v>
      </c>
    </row>
    <row r="6" spans="1:11">
      <c r="A6" s="10">
        <v>3</v>
      </c>
      <c r="B6" s="2">
        <v>27</v>
      </c>
      <c r="C6" s="1" t="s">
        <v>11</v>
      </c>
      <c r="D6" s="1" t="s">
        <v>68</v>
      </c>
      <c r="E6" s="3" t="s">
        <v>136</v>
      </c>
      <c r="F6" s="9">
        <v>7.5</v>
      </c>
      <c r="G6" s="9">
        <v>5.75</v>
      </c>
      <c r="H6" s="9">
        <v>6.5</v>
      </c>
      <c r="I6" s="17">
        <v>8.75</v>
      </c>
      <c r="J6" s="16">
        <f>(F6+G6)*2+H6+I6</f>
        <v>41.75</v>
      </c>
      <c r="K6" s="18">
        <v>3</v>
      </c>
    </row>
    <row r="7" spans="1:11">
      <c r="A7" s="2">
        <v>4</v>
      </c>
      <c r="B7" s="2">
        <v>40</v>
      </c>
      <c r="C7" s="1" t="s">
        <v>44</v>
      </c>
      <c r="D7" s="1" t="s">
        <v>79</v>
      </c>
      <c r="E7" s="3" t="s">
        <v>136</v>
      </c>
      <c r="F7" s="9">
        <v>7.5</v>
      </c>
      <c r="G7" s="9">
        <v>5.75</v>
      </c>
      <c r="H7" s="9">
        <v>7</v>
      </c>
      <c r="I7" s="17">
        <v>8.25</v>
      </c>
      <c r="J7" s="16">
        <f>(F7+G7)*2+H7+I7</f>
        <v>41.75</v>
      </c>
      <c r="K7" s="18">
        <v>4</v>
      </c>
    </row>
    <row r="8" spans="1:11">
      <c r="A8" s="10">
        <v>5</v>
      </c>
      <c r="B8" s="2">
        <v>12</v>
      </c>
      <c r="C8" s="1" t="s">
        <v>28</v>
      </c>
      <c r="D8" s="1" t="s">
        <v>55</v>
      </c>
      <c r="E8" s="3" t="s">
        <v>136</v>
      </c>
      <c r="F8" s="9">
        <v>5.75</v>
      </c>
      <c r="G8" s="9">
        <v>5.5</v>
      </c>
      <c r="H8" s="9">
        <v>6</v>
      </c>
      <c r="I8" s="17">
        <v>9.25</v>
      </c>
      <c r="J8" s="16">
        <f>(F8+G8)*2+H8+I8</f>
        <v>37.75</v>
      </c>
      <c r="K8" s="18">
        <v>5</v>
      </c>
    </row>
    <row r="9" spans="1:11">
      <c r="A9" s="2">
        <v>6</v>
      </c>
      <c r="B9" s="2">
        <v>26</v>
      </c>
      <c r="C9" s="1" t="s">
        <v>11</v>
      </c>
      <c r="D9" s="1" t="s">
        <v>67</v>
      </c>
      <c r="E9" s="3" t="s">
        <v>136</v>
      </c>
      <c r="F9" s="9">
        <v>5.75</v>
      </c>
      <c r="G9" s="9">
        <v>5</v>
      </c>
      <c r="H9" s="9">
        <v>7</v>
      </c>
      <c r="I9" s="17">
        <v>8.5</v>
      </c>
      <c r="J9" s="16">
        <f>(F9+G9)*2+H9+I9</f>
        <v>37</v>
      </c>
      <c r="K9" s="18">
        <v>6</v>
      </c>
    </row>
    <row r="10" spans="1:11">
      <c r="A10" s="10">
        <v>7</v>
      </c>
      <c r="B10" s="2">
        <v>38</v>
      </c>
      <c r="C10" s="1" t="s">
        <v>42</v>
      </c>
      <c r="D10" s="1" t="s">
        <v>77</v>
      </c>
      <c r="E10" s="3" t="s">
        <v>136</v>
      </c>
      <c r="F10" s="9">
        <v>4.75</v>
      </c>
      <c r="G10" s="9">
        <v>7</v>
      </c>
      <c r="H10" s="9">
        <v>5.5</v>
      </c>
      <c r="I10" s="17">
        <v>6.75</v>
      </c>
      <c r="J10" s="16">
        <f>(F10+G10)*2+H10+I10</f>
        <v>35.75</v>
      </c>
      <c r="K10" s="18">
        <v>7</v>
      </c>
    </row>
    <row r="11" spans="1:11">
      <c r="A11" s="2">
        <v>8</v>
      </c>
      <c r="B11" s="2">
        <v>24</v>
      </c>
      <c r="C11" s="1" t="s">
        <v>35</v>
      </c>
      <c r="D11" s="1" t="s">
        <v>66</v>
      </c>
      <c r="E11" s="3" t="s">
        <v>136</v>
      </c>
      <c r="F11" s="9">
        <v>5.75</v>
      </c>
      <c r="G11" s="9">
        <v>5.75</v>
      </c>
      <c r="H11" s="9">
        <v>7.3</v>
      </c>
      <c r="I11" s="17">
        <v>4.5</v>
      </c>
      <c r="J11" s="16">
        <f>(F11+G11)*2+H11+I11</f>
        <v>34.799999999999997</v>
      </c>
      <c r="K11" s="18">
        <v>8</v>
      </c>
    </row>
    <row r="12" spans="1:11">
      <c r="A12" s="10">
        <v>9</v>
      </c>
      <c r="B12" s="2">
        <v>14</v>
      </c>
      <c r="C12" s="1" t="s">
        <v>12</v>
      </c>
      <c r="D12" s="1" t="s">
        <v>50</v>
      </c>
      <c r="E12" s="3" t="s">
        <v>136</v>
      </c>
      <c r="F12" s="9">
        <v>5.25</v>
      </c>
      <c r="G12" s="9">
        <v>6.5</v>
      </c>
      <c r="H12" s="9">
        <v>4.8</v>
      </c>
      <c r="I12" s="17">
        <v>6.25</v>
      </c>
      <c r="J12" s="16">
        <f>(F12+G12)*2+H12+I12</f>
        <v>34.549999999999997</v>
      </c>
      <c r="K12" s="18">
        <v>9</v>
      </c>
    </row>
    <row r="13" spans="1:11">
      <c r="A13" s="2">
        <v>10</v>
      </c>
      <c r="B13" s="2">
        <v>2</v>
      </c>
      <c r="C13" s="1" t="s">
        <v>22</v>
      </c>
      <c r="D13" s="1" t="s">
        <v>46</v>
      </c>
      <c r="E13" s="3" t="s">
        <v>136</v>
      </c>
      <c r="F13" s="9">
        <v>5.75</v>
      </c>
      <c r="G13" s="9">
        <v>5.25</v>
      </c>
      <c r="H13" s="9">
        <v>5.5</v>
      </c>
      <c r="I13" s="17">
        <v>7</v>
      </c>
      <c r="J13" s="16">
        <f>(F13+G13)*2+H13+I13</f>
        <v>34.5</v>
      </c>
      <c r="K13" s="18">
        <v>10</v>
      </c>
    </row>
    <row r="14" spans="1:11">
      <c r="A14" s="10">
        <v>11</v>
      </c>
      <c r="B14" s="2">
        <v>36</v>
      </c>
      <c r="C14" s="1" t="s">
        <v>41</v>
      </c>
      <c r="D14" s="1" t="s">
        <v>75</v>
      </c>
      <c r="E14" s="3" t="s">
        <v>136</v>
      </c>
      <c r="F14" s="9">
        <v>5.75</v>
      </c>
      <c r="G14" s="9">
        <v>5.75</v>
      </c>
      <c r="H14" s="9">
        <v>5</v>
      </c>
      <c r="I14" s="17">
        <v>5</v>
      </c>
      <c r="J14" s="16">
        <f>(F14+G14)*2+H14+I14</f>
        <v>33</v>
      </c>
      <c r="K14" s="18">
        <v>11</v>
      </c>
    </row>
    <row r="15" spans="1:11">
      <c r="A15" s="2">
        <v>12</v>
      </c>
      <c r="B15" s="2">
        <v>28</v>
      </c>
      <c r="C15" s="1" t="s">
        <v>36</v>
      </c>
      <c r="D15" s="1" t="s">
        <v>60</v>
      </c>
      <c r="E15" s="3" t="s">
        <v>136</v>
      </c>
      <c r="F15" s="9">
        <v>4.5</v>
      </c>
      <c r="G15" s="9">
        <v>4.75</v>
      </c>
      <c r="H15" s="9">
        <v>6.3</v>
      </c>
      <c r="I15" s="17">
        <v>7.75</v>
      </c>
      <c r="J15" s="16">
        <f>(F15+G15)*2+H15+I15</f>
        <v>32.549999999999997</v>
      </c>
      <c r="K15" s="18">
        <v>12</v>
      </c>
    </row>
    <row r="16" spans="1:11">
      <c r="A16" s="10">
        <v>13</v>
      </c>
      <c r="B16" s="2">
        <v>35</v>
      </c>
      <c r="C16" s="1" t="s">
        <v>40</v>
      </c>
      <c r="D16" s="1" t="s">
        <v>74</v>
      </c>
      <c r="E16" s="3" t="s">
        <v>136</v>
      </c>
      <c r="F16" s="9">
        <v>5</v>
      </c>
      <c r="G16" s="9">
        <v>5</v>
      </c>
      <c r="H16" s="9">
        <v>5.8</v>
      </c>
      <c r="I16" s="17">
        <v>6.5</v>
      </c>
      <c r="J16" s="16">
        <f>(F16+G16)*2+H16+I16</f>
        <v>32.299999999999997</v>
      </c>
      <c r="K16" s="18">
        <v>13</v>
      </c>
    </row>
    <row r="17" spans="1:11">
      <c r="A17" s="2">
        <v>14</v>
      </c>
      <c r="B17" s="2">
        <v>11</v>
      </c>
      <c r="C17" s="1" t="s">
        <v>27</v>
      </c>
      <c r="D17" s="1" t="s">
        <v>54</v>
      </c>
      <c r="E17" s="3" t="s">
        <v>136</v>
      </c>
      <c r="F17" s="9">
        <v>6.75</v>
      </c>
      <c r="G17" s="9">
        <v>3</v>
      </c>
      <c r="H17" s="9">
        <v>4.8</v>
      </c>
      <c r="I17" s="17">
        <v>6.5</v>
      </c>
      <c r="J17" s="16">
        <f>(F17+G17)*2+H17+I17</f>
        <v>30.8</v>
      </c>
      <c r="K17" s="18">
        <v>14</v>
      </c>
    </row>
    <row r="18" spans="1:11">
      <c r="A18" s="10">
        <v>15</v>
      </c>
      <c r="B18" s="2">
        <v>33</v>
      </c>
      <c r="C18" s="1" t="s">
        <v>38</v>
      </c>
      <c r="D18" s="1" t="s">
        <v>72</v>
      </c>
      <c r="E18" s="3" t="s">
        <v>136</v>
      </c>
      <c r="F18" s="9">
        <v>6</v>
      </c>
      <c r="G18" s="9">
        <v>4</v>
      </c>
      <c r="H18" s="9">
        <v>4.5</v>
      </c>
      <c r="I18" s="17">
        <v>6.25</v>
      </c>
      <c r="J18" s="16">
        <f>(F18+G18)*2+H18+I18</f>
        <v>30.75</v>
      </c>
      <c r="K18" s="18">
        <v>15</v>
      </c>
    </row>
    <row r="19" spans="1:11">
      <c r="A19" s="2">
        <v>16</v>
      </c>
      <c r="B19" s="2">
        <v>15</v>
      </c>
      <c r="C19" s="1" t="s">
        <v>29</v>
      </c>
      <c r="D19" s="1" t="s">
        <v>57</v>
      </c>
      <c r="E19" s="3" t="s">
        <v>136</v>
      </c>
      <c r="F19" s="9">
        <v>5.75</v>
      </c>
      <c r="G19" s="9">
        <v>3.75</v>
      </c>
      <c r="H19" s="9">
        <v>4.8</v>
      </c>
      <c r="I19" s="17">
        <v>6.75</v>
      </c>
      <c r="J19" s="16">
        <f>(F19+G19)*2+H19+I19</f>
        <v>30.55</v>
      </c>
      <c r="K19" s="18">
        <v>16</v>
      </c>
    </row>
    <row r="20" spans="1:11">
      <c r="A20" s="10">
        <v>17</v>
      </c>
      <c r="B20" s="2">
        <v>22</v>
      </c>
      <c r="C20" s="1" t="s">
        <v>10</v>
      </c>
      <c r="D20" s="1" t="s">
        <v>64</v>
      </c>
      <c r="E20" s="3" t="s">
        <v>136</v>
      </c>
      <c r="F20" s="9">
        <v>5.25</v>
      </c>
      <c r="G20" s="9">
        <v>4</v>
      </c>
      <c r="H20" s="9">
        <v>5.8</v>
      </c>
      <c r="I20" s="17">
        <v>6.25</v>
      </c>
      <c r="J20" s="16">
        <f>(F20+G20)*2+H20+I20</f>
        <v>30.55</v>
      </c>
      <c r="K20" s="18">
        <v>17</v>
      </c>
    </row>
    <row r="21" spans="1:11">
      <c r="A21" s="2">
        <v>18</v>
      </c>
      <c r="B21" s="2">
        <v>20</v>
      </c>
      <c r="C21" s="1" t="s">
        <v>33</v>
      </c>
      <c r="D21" s="1" t="s">
        <v>62</v>
      </c>
      <c r="E21" s="3" t="s">
        <v>136</v>
      </c>
      <c r="F21" s="9">
        <v>3.75</v>
      </c>
      <c r="G21" s="9">
        <v>5.5</v>
      </c>
      <c r="H21" s="9">
        <v>5</v>
      </c>
      <c r="I21" s="17">
        <v>6.25</v>
      </c>
      <c r="J21" s="16">
        <f>(F21+G21)*2+H21+I21</f>
        <v>29.75</v>
      </c>
      <c r="K21" s="18">
        <v>18</v>
      </c>
    </row>
    <row r="22" spans="1:11">
      <c r="A22" s="10">
        <v>19</v>
      </c>
      <c r="B22" s="2">
        <v>7</v>
      </c>
      <c r="C22" s="1" t="s">
        <v>6</v>
      </c>
      <c r="D22" s="1" t="s">
        <v>50</v>
      </c>
      <c r="E22" s="3" t="s">
        <v>136</v>
      </c>
      <c r="F22" s="9">
        <v>3.25</v>
      </c>
      <c r="G22" s="9">
        <v>6</v>
      </c>
      <c r="H22" s="9">
        <v>5</v>
      </c>
      <c r="I22" s="17">
        <v>5.25</v>
      </c>
      <c r="J22" s="16">
        <f>(F22+G22)*2+H22+I22</f>
        <v>28.75</v>
      </c>
      <c r="K22" s="18">
        <v>19</v>
      </c>
    </row>
    <row r="23" spans="1:11">
      <c r="A23" s="2">
        <v>20</v>
      </c>
      <c r="B23" s="2">
        <v>17</v>
      </c>
      <c r="C23" s="1" t="s">
        <v>30</v>
      </c>
      <c r="D23" s="1" t="s">
        <v>59</v>
      </c>
      <c r="E23" s="3" t="s">
        <v>136</v>
      </c>
      <c r="F23" s="9">
        <v>3.5</v>
      </c>
      <c r="G23" s="9">
        <v>6</v>
      </c>
      <c r="H23" s="9">
        <v>5.5</v>
      </c>
      <c r="I23" s="17">
        <v>4</v>
      </c>
      <c r="J23" s="16">
        <f>(F23+G23)*2+H23+I23</f>
        <v>28.5</v>
      </c>
      <c r="K23" s="18">
        <v>20</v>
      </c>
    </row>
    <row r="24" spans="1:11">
      <c r="A24" s="10">
        <v>21</v>
      </c>
      <c r="B24" s="2">
        <v>25</v>
      </c>
      <c r="C24" s="1" t="s">
        <v>11</v>
      </c>
      <c r="D24" s="1" t="s">
        <v>61</v>
      </c>
      <c r="E24" s="3" t="s">
        <v>136</v>
      </c>
      <c r="F24" s="9">
        <v>5.5</v>
      </c>
      <c r="G24" s="9">
        <v>2.25</v>
      </c>
      <c r="H24" s="9">
        <v>5.3</v>
      </c>
      <c r="I24" s="17">
        <v>6.25</v>
      </c>
      <c r="J24" s="16">
        <f>(F24+G24)*2+H24+I24</f>
        <v>27.05</v>
      </c>
      <c r="K24" s="18">
        <v>21</v>
      </c>
    </row>
    <row r="25" spans="1:11">
      <c r="A25" s="2">
        <v>22</v>
      </c>
      <c r="B25" s="2">
        <v>3</v>
      </c>
      <c r="C25" s="1" t="s">
        <v>13</v>
      </c>
      <c r="D25" s="1" t="s">
        <v>47</v>
      </c>
      <c r="E25" s="3" t="s">
        <v>136</v>
      </c>
      <c r="F25" s="9">
        <v>5</v>
      </c>
      <c r="G25" s="9">
        <v>3.25</v>
      </c>
      <c r="H25" s="9">
        <v>5.5</v>
      </c>
      <c r="I25" s="17">
        <v>4.75</v>
      </c>
      <c r="J25" s="16">
        <f>(F25+G25)*2+H25+I25</f>
        <v>26.75</v>
      </c>
      <c r="K25" s="18">
        <v>22</v>
      </c>
    </row>
    <row r="26" spans="1:11">
      <c r="A26" s="10">
        <v>23</v>
      </c>
      <c r="B26" s="2">
        <v>37</v>
      </c>
      <c r="C26" s="1" t="s">
        <v>16</v>
      </c>
      <c r="D26" s="1" t="s">
        <v>76</v>
      </c>
      <c r="E26" s="3" t="s">
        <v>136</v>
      </c>
      <c r="F26" s="9">
        <v>4</v>
      </c>
      <c r="G26" s="9">
        <v>5.5</v>
      </c>
      <c r="H26" s="9">
        <v>3.5</v>
      </c>
      <c r="I26" s="17">
        <v>4.25</v>
      </c>
      <c r="J26" s="16">
        <f>(F26+G26)*2+H26+I26</f>
        <v>26.75</v>
      </c>
      <c r="K26" s="18">
        <v>23</v>
      </c>
    </row>
    <row r="27" spans="1:11">
      <c r="A27" s="2">
        <v>24</v>
      </c>
      <c r="B27" s="2">
        <v>9</v>
      </c>
      <c r="C27" s="1" t="s">
        <v>26</v>
      </c>
      <c r="D27" s="1" t="s">
        <v>52</v>
      </c>
      <c r="E27" s="3" t="s">
        <v>136</v>
      </c>
      <c r="F27" s="9">
        <v>4.75</v>
      </c>
      <c r="G27" s="9">
        <v>4</v>
      </c>
      <c r="H27" s="9">
        <v>4.8</v>
      </c>
      <c r="I27" s="17">
        <v>3.75</v>
      </c>
      <c r="J27" s="16">
        <f>(F27+G27)*2+H27+I27</f>
        <v>26.05</v>
      </c>
      <c r="K27" s="18">
        <v>24</v>
      </c>
    </row>
    <row r="28" spans="1:11">
      <c r="A28" s="10">
        <v>25</v>
      </c>
      <c r="B28" s="2">
        <v>29</v>
      </c>
      <c r="C28" s="1" t="s">
        <v>18</v>
      </c>
      <c r="D28" s="1" t="s">
        <v>48</v>
      </c>
      <c r="E28" s="3" t="s">
        <v>136</v>
      </c>
      <c r="F28" s="9">
        <v>3.75</v>
      </c>
      <c r="G28" s="9">
        <v>4.75</v>
      </c>
      <c r="H28" s="9">
        <v>3.5</v>
      </c>
      <c r="I28" s="17">
        <v>5.25</v>
      </c>
      <c r="J28" s="16">
        <f>(F28+G28)*2+H28+I28</f>
        <v>25.75</v>
      </c>
      <c r="K28" s="18">
        <v>25</v>
      </c>
    </row>
    <row r="29" spans="1:11">
      <c r="A29" s="2">
        <v>26</v>
      </c>
      <c r="B29" s="2">
        <v>67</v>
      </c>
      <c r="C29" s="1" t="s">
        <v>102</v>
      </c>
      <c r="D29" s="1" t="s">
        <v>128</v>
      </c>
      <c r="E29" s="3" t="s">
        <v>137</v>
      </c>
      <c r="F29" s="9">
        <v>4.75</v>
      </c>
      <c r="G29" s="9">
        <v>4</v>
      </c>
      <c r="H29" s="9">
        <v>1.8</v>
      </c>
      <c r="I29" s="17">
        <v>4.5</v>
      </c>
      <c r="J29" s="16">
        <f>(F29+G29)*2+H29+I29</f>
        <v>23.8</v>
      </c>
      <c r="K29" s="18">
        <v>26</v>
      </c>
    </row>
    <row r="30" spans="1:11">
      <c r="A30" s="10">
        <v>27</v>
      </c>
      <c r="B30" s="2">
        <v>5</v>
      </c>
      <c r="C30" s="1" t="s">
        <v>24</v>
      </c>
      <c r="D30" s="1" t="s">
        <v>47</v>
      </c>
      <c r="E30" s="3" t="s">
        <v>136</v>
      </c>
      <c r="F30" s="9">
        <v>4.25</v>
      </c>
      <c r="G30" s="9">
        <v>2.75</v>
      </c>
      <c r="H30" s="9">
        <v>3</v>
      </c>
      <c r="I30" s="17">
        <v>6.75</v>
      </c>
      <c r="J30" s="16">
        <f>(F30+G30)*2+H30+I30</f>
        <v>23.75</v>
      </c>
      <c r="K30" s="18">
        <v>27</v>
      </c>
    </row>
    <row r="31" spans="1:11">
      <c r="A31" s="2">
        <v>28</v>
      </c>
      <c r="B31" s="2">
        <v>30</v>
      </c>
      <c r="C31" s="1" t="s">
        <v>19</v>
      </c>
      <c r="D31" s="1" t="s">
        <v>69</v>
      </c>
      <c r="E31" s="3" t="s">
        <v>136</v>
      </c>
      <c r="F31" s="9">
        <v>4</v>
      </c>
      <c r="G31" s="9">
        <v>2.5</v>
      </c>
      <c r="H31" s="9">
        <v>5.3</v>
      </c>
      <c r="I31" s="17">
        <v>4.5</v>
      </c>
      <c r="J31" s="16">
        <f>(F31+G31)*2+H31+I31</f>
        <v>22.8</v>
      </c>
      <c r="K31" s="18">
        <v>28</v>
      </c>
    </row>
    <row r="32" spans="1:11">
      <c r="A32" s="10">
        <v>29</v>
      </c>
      <c r="B32" s="2">
        <v>4</v>
      </c>
      <c r="C32" s="1" t="s">
        <v>23</v>
      </c>
      <c r="D32" s="1" t="s">
        <v>48</v>
      </c>
      <c r="E32" s="3" t="s">
        <v>136</v>
      </c>
      <c r="F32" s="9">
        <v>3</v>
      </c>
      <c r="G32" s="9">
        <v>3.5</v>
      </c>
      <c r="H32" s="9">
        <v>4.5</v>
      </c>
      <c r="I32" s="17">
        <v>5</v>
      </c>
      <c r="J32" s="16">
        <f>(F32+G32)*2+H32+I32</f>
        <v>22.5</v>
      </c>
      <c r="K32" s="18">
        <v>29</v>
      </c>
    </row>
    <row r="33" spans="1:11">
      <c r="A33" s="2">
        <v>30</v>
      </c>
      <c r="B33" s="2">
        <v>10</v>
      </c>
      <c r="C33" s="1" t="s">
        <v>20</v>
      </c>
      <c r="D33" s="1" t="s">
        <v>53</v>
      </c>
      <c r="E33" s="3" t="s">
        <v>136</v>
      </c>
      <c r="F33" s="9">
        <v>3.5</v>
      </c>
      <c r="G33" s="9">
        <v>3.25</v>
      </c>
      <c r="H33" s="9">
        <v>3.5</v>
      </c>
      <c r="I33" s="17">
        <v>5</v>
      </c>
      <c r="J33" s="16">
        <f>(F33+G33)*2+H33+I33</f>
        <v>22</v>
      </c>
      <c r="K33" s="18">
        <v>30</v>
      </c>
    </row>
    <row r="34" spans="1:11">
      <c r="A34" s="10">
        <v>31</v>
      </c>
      <c r="B34" s="2">
        <v>52</v>
      </c>
      <c r="C34" s="1" t="s">
        <v>9</v>
      </c>
      <c r="D34" s="1" t="s">
        <v>117</v>
      </c>
      <c r="E34" s="3" t="s">
        <v>137</v>
      </c>
      <c r="F34" s="9">
        <v>3.75</v>
      </c>
      <c r="G34" s="9">
        <v>4</v>
      </c>
      <c r="H34" s="9">
        <v>1.8</v>
      </c>
      <c r="I34" s="17">
        <v>4.25</v>
      </c>
      <c r="J34" s="16">
        <f>(F34+G34)*2+H34+I34</f>
        <v>21.55</v>
      </c>
      <c r="K34" s="18">
        <v>31</v>
      </c>
    </row>
    <row r="35" spans="1:11">
      <c r="A35" s="2">
        <v>32</v>
      </c>
      <c r="B35" s="2">
        <v>42</v>
      </c>
      <c r="C35" s="1" t="s">
        <v>81</v>
      </c>
      <c r="D35" s="1" t="s">
        <v>108</v>
      </c>
      <c r="E35" s="3" t="s">
        <v>137</v>
      </c>
      <c r="F35" s="9">
        <v>2.25</v>
      </c>
      <c r="G35" s="9">
        <v>4</v>
      </c>
      <c r="H35" s="9">
        <v>3.8</v>
      </c>
      <c r="I35" s="17">
        <v>4.75</v>
      </c>
      <c r="J35" s="16">
        <f>(F35+G35)*2+H35+I35</f>
        <v>21.05</v>
      </c>
      <c r="K35" s="18">
        <v>32</v>
      </c>
    </row>
    <row r="36" spans="1:11">
      <c r="A36" s="10">
        <v>33</v>
      </c>
      <c r="B36" s="2">
        <v>16</v>
      </c>
      <c r="C36" s="1" t="s">
        <v>5</v>
      </c>
      <c r="D36" s="1" t="s">
        <v>58</v>
      </c>
      <c r="E36" s="3" t="s">
        <v>136</v>
      </c>
      <c r="F36" s="9">
        <v>5</v>
      </c>
      <c r="G36" s="9">
        <v>1.25</v>
      </c>
      <c r="H36" s="9">
        <v>4.5</v>
      </c>
      <c r="I36" s="17">
        <v>4</v>
      </c>
      <c r="J36" s="16">
        <f>(F36+G36)*2+H36+I36</f>
        <v>21</v>
      </c>
      <c r="K36" s="18">
        <v>33</v>
      </c>
    </row>
    <row r="37" spans="1:11">
      <c r="A37" s="2">
        <v>34</v>
      </c>
      <c r="B37" s="2">
        <v>23</v>
      </c>
      <c r="C37" s="1" t="s">
        <v>7</v>
      </c>
      <c r="D37" s="1" t="s">
        <v>65</v>
      </c>
      <c r="E37" s="3" t="s">
        <v>136</v>
      </c>
      <c r="F37" s="9">
        <v>5.5</v>
      </c>
      <c r="G37" s="9">
        <v>0.25</v>
      </c>
      <c r="H37" s="9">
        <v>5</v>
      </c>
      <c r="I37" s="17">
        <v>4.5</v>
      </c>
      <c r="J37" s="16">
        <f>(F37+G37)*2+H37+I37</f>
        <v>21</v>
      </c>
      <c r="K37" s="18">
        <v>34</v>
      </c>
    </row>
    <row r="38" spans="1:11">
      <c r="A38" s="10">
        <v>35</v>
      </c>
      <c r="B38" s="2">
        <v>57</v>
      </c>
      <c r="C38" s="1" t="s">
        <v>93</v>
      </c>
      <c r="D38" s="1" t="s">
        <v>51</v>
      </c>
      <c r="E38" s="3" t="s">
        <v>137</v>
      </c>
      <c r="F38" s="9">
        <v>4.25</v>
      </c>
      <c r="G38" s="9">
        <v>3.25</v>
      </c>
      <c r="H38" s="9">
        <v>0.8</v>
      </c>
      <c r="I38" s="17">
        <v>5</v>
      </c>
      <c r="J38" s="16">
        <f>(F38+G38)*2+H38+I38</f>
        <v>20.8</v>
      </c>
      <c r="K38" s="18">
        <v>35</v>
      </c>
    </row>
    <row r="39" spans="1:11">
      <c r="A39" s="2">
        <v>36</v>
      </c>
      <c r="B39" s="2">
        <v>1</v>
      </c>
      <c r="C39" s="1" t="s">
        <v>21</v>
      </c>
      <c r="D39" s="1" t="s">
        <v>45</v>
      </c>
      <c r="E39" s="3" t="s">
        <v>136</v>
      </c>
      <c r="F39" s="9">
        <v>2.75</v>
      </c>
      <c r="G39" s="9">
        <v>4.25</v>
      </c>
      <c r="H39" s="9">
        <v>3.3</v>
      </c>
      <c r="I39" s="17">
        <v>3</v>
      </c>
      <c r="J39" s="16">
        <f>(F39+G39)*2+H39+I39</f>
        <v>20.3</v>
      </c>
      <c r="K39" s="18">
        <v>36</v>
      </c>
    </row>
    <row r="40" spans="1:11">
      <c r="A40" s="10">
        <v>37</v>
      </c>
      <c r="B40" s="2">
        <v>6</v>
      </c>
      <c r="C40" s="1" t="s">
        <v>25</v>
      </c>
      <c r="D40" s="1" t="s">
        <v>49</v>
      </c>
      <c r="E40" s="3" t="s">
        <v>136</v>
      </c>
      <c r="F40" s="9">
        <v>3.5</v>
      </c>
      <c r="G40" s="9">
        <v>1.5</v>
      </c>
      <c r="H40" s="9">
        <v>5.8</v>
      </c>
      <c r="I40" s="17">
        <v>4.5</v>
      </c>
      <c r="J40" s="16">
        <f>(F40+G40)*2+H40+I40</f>
        <v>20.3</v>
      </c>
      <c r="K40" s="18">
        <v>37</v>
      </c>
    </row>
    <row r="41" spans="1:11">
      <c r="A41" s="2">
        <v>38</v>
      </c>
      <c r="B41" s="2">
        <v>65</v>
      </c>
      <c r="C41" s="1" t="s">
        <v>100</v>
      </c>
      <c r="D41" s="1" t="s">
        <v>126</v>
      </c>
      <c r="E41" s="3" t="s">
        <v>137</v>
      </c>
      <c r="F41" s="9">
        <v>3.75</v>
      </c>
      <c r="G41" s="9">
        <v>3.25</v>
      </c>
      <c r="H41" s="9">
        <v>2.2999999999999998</v>
      </c>
      <c r="I41" s="17">
        <v>4</v>
      </c>
      <c r="J41" s="16">
        <f>(F41+G41)*2+H41+I41</f>
        <v>20.3</v>
      </c>
      <c r="K41" s="18">
        <v>38</v>
      </c>
    </row>
    <row r="42" spans="1:11">
      <c r="A42" s="10">
        <v>39</v>
      </c>
      <c r="B42" s="2">
        <v>58</v>
      </c>
      <c r="C42" s="1" t="s">
        <v>94</v>
      </c>
      <c r="D42" s="1" t="s">
        <v>116</v>
      </c>
      <c r="E42" s="3" t="s">
        <v>137</v>
      </c>
      <c r="F42" s="9">
        <v>3.75</v>
      </c>
      <c r="G42" s="9">
        <v>2.75</v>
      </c>
      <c r="H42" s="9">
        <v>3</v>
      </c>
      <c r="I42" s="17">
        <v>4.25</v>
      </c>
      <c r="J42" s="16">
        <f>(F42+G42)*2+H42+I42</f>
        <v>20.25</v>
      </c>
      <c r="K42" s="18">
        <v>39</v>
      </c>
    </row>
    <row r="43" spans="1:11">
      <c r="A43" s="2">
        <v>40</v>
      </c>
      <c r="B43" s="2">
        <v>31</v>
      </c>
      <c r="C43" s="1" t="s">
        <v>37</v>
      </c>
      <c r="D43" s="1" t="s">
        <v>70</v>
      </c>
      <c r="E43" s="3" t="s">
        <v>136</v>
      </c>
      <c r="F43" s="9">
        <v>2.5</v>
      </c>
      <c r="G43" s="9">
        <v>3</v>
      </c>
      <c r="H43" s="9">
        <v>3.3</v>
      </c>
      <c r="I43" s="17">
        <v>4.75</v>
      </c>
      <c r="J43" s="16">
        <f>(F43+G43)*2+H43+I43</f>
        <v>19.05</v>
      </c>
      <c r="K43" s="18">
        <v>40</v>
      </c>
    </row>
    <row r="44" spans="1:11">
      <c r="A44" s="10">
        <v>41</v>
      </c>
      <c r="B44" s="2">
        <v>18</v>
      </c>
      <c r="C44" s="1" t="s">
        <v>31</v>
      </c>
      <c r="D44" s="1" t="s">
        <v>60</v>
      </c>
      <c r="E44" s="3" t="s">
        <v>136</v>
      </c>
      <c r="F44" s="9">
        <v>3.5</v>
      </c>
      <c r="G44" s="9">
        <v>2</v>
      </c>
      <c r="H44" s="9">
        <v>3.8</v>
      </c>
      <c r="I44" s="17">
        <v>3.75</v>
      </c>
      <c r="J44" s="16">
        <f>(F44+G44)*2+H44+I44</f>
        <v>18.55</v>
      </c>
      <c r="K44" s="18">
        <v>41</v>
      </c>
    </row>
    <row r="45" spans="1:11">
      <c r="A45" s="2">
        <v>42</v>
      </c>
      <c r="B45" s="2">
        <v>39</v>
      </c>
      <c r="C45" s="1" t="s">
        <v>43</v>
      </c>
      <c r="D45" s="1" t="s">
        <v>78</v>
      </c>
      <c r="E45" s="3" t="s">
        <v>136</v>
      </c>
      <c r="F45" s="9">
        <v>2.25</v>
      </c>
      <c r="G45" s="9">
        <v>3.25</v>
      </c>
      <c r="H45" s="9">
        <v>3</v>
      </c>
      <c r="I45" s="17">
        <v>4.5</v>
      </c>
      <c r="J45" s="16">
        <f>(F45+G45)*2+H45+I45</f>
        <v>18.5</v>
      </c>
      <c r="K45" s="18">
        <v>42</v>
      </c>
    </row>
    <row r="46" spans="1:11">
      <c r="A46" s="10">
        <v>43</v>
      </c>
      <c r="B46" s="2">
        <v>19</v>
      </c>
      <c r="C46" s="1" t="s">
        <v>32</v>
      </c>
      <c r="D46" s="1" t="s">
        <v>61</v>
      </c>
      <c r="E46" s="3" t="s">
        <v>136</v>
      </c>
      <c r="F46" s="9">
        <v>3.75</v>
      </c>
      <c r="G46" s="9">
        <v>1</v>
      </c>
      <c r="H46" s="9">
        <v>3.3</v>
      </c>
      <c r="I46" s="17">
        <v>5</v>
      </c>
      <c r="J46" s="16">
        <f>(F46+G46)*2+H46+I46</f>
        <v>17.8</v>
      </c>
      <c r="K46" s="18">
        <v>43</v>
      </c>
    </row>
    <row r="47" spans="1:11">
      <c r="A47" s="2">
        <v>44</v>
      </c>
      <c r="B47" s="2">
        <v>51</v>
      </c>
      <c r="C47" s="1" t="s">
        <v>8</v>
      </c>
      <c r="D47" s="1" t="s">
        <v>116</v>
      </c>
      <c r="E47" s="3" t="s">
        <v>137</v>
      </c>
      <c r="F47" s="9">
        <v>3.5</v>
      </c>
      <c r="G47" s="9">
        <v>3.25</v>
      </c>
      <c r="H47" s="9">
        <v>2</v>
      </c>
      <c r="I47" s="17">
        <v>2</v>
      </c>
      <c r="J47" s="16">
        <f>(F47+G47)*2+H47+I47</f>
        <v>17.5</v>
      </c>
      <c r="K47" s="18">
        <v>44</v>
      </c>
    </row>
    <row r="48" spans="1:11">
      <c r="A48" s="10">
        <v>45</v>
      </c>
      <c r="B48" s="2">
        <v>13</v>
      </c>
      <c r="C48" s="1" t="s">
        <v>12</v>
      </c>
      <c r="D48" s="1" t="s">
        <v>56</v>
      </c>
      <c r="E48" s="3" t="s">
        <v>136</v>
      </c>
      <c r="F48" s="9">
        <v>3.25</v>
      </c>
      <c r="G48" s="9">
        <v>2</v>
      </c>
      <c r="H48" s="9">
        <v>4</v>
      </c>
      <c r="I48" s="17">
        <v>2.25</v>
      </c>
      <c r="J48" s="16">
        <f>(F48+G48)*2+H48+I48</f>
        <v>16.75</v>
      </c>
      <c r="K48" s="18">
        <v>45</v>
      </c>
    </row>
    <row r="49" spans="1:11">
      <c r="A49" s="2">
        <v>46</v>
      </c>
      <c r="B49" s="2">
        <v>56</v>
      </c>
      <c r="C49" s="1" t="s">
        <v>92</v>
      </c>
      <c r="D49" s="1" t="s">
        <v>121</v>
      </c>
      <c r="E49" s="3" t="s">
        <v>137</v>
      </c>
      <c r="F49" s="9">
        <v>3.5</v>
      </c>
      <c r="G49" s="9">
        <v>1</v>
      </c>
      <c r="H49" s="9">
        <v>2.2999999999999998</v>
      </c>
      <c r="I49" s="17">
        <v>5</v>
      </c>
      <c r="J49" s="16">
        <f>(F49+G49)*2+H49+I49</f>
        <v>16.3</v>
      </c>
      <c r="K49" s="18">
        <v>46</v>
      </c>
    </row>
    <row r="50" spans="1:11">
      <c r="A50" s="10">
        <v>47</v>
      </c>
      <c r="B50" s="2">
        <v>32</v>
      </c>
      <c r="C50" s="1" t="s">
        <v>4</v>
      </c>
      <c r="D50" s="1" t="s">
        <v>71</v>
      </c>
      <c r="E50" s="3" t="s">
        <v>136</v>
      </c>
      <c r="F50" s="9">
        <v>2.75</v>
      </c>
      <c r="G50" s="9">
        <v>1.25</v>
      </c>
      <c r="H50" s="9">
        <v>3</v>
      </c>
      <c r="I50" s="17">
        <v>3.75</v>
      </c>
      <c r="J50" s="16">
        <f>(F50+G50)*2+H50+I50</f>
        <v>14.75</v>
      </c>
      <c r="K50" s="18">
        <v>47</v>
      </c>
    </row>
    <row r="51" spans="1:11">
      <c r="A51" s="2">
        <v>48</v>
      </c>
      <c r="B51" s="2">
        <v>43</v>
      </c>
      <c r="C51" s="1" t="s">
        <v>14</v>
      </c>
      <c r="D51" s="1" t="s">
        <v>109</v>
      </c>
      <c r="E51" s="3" t="s">
        <v>137</v>
      </c>
      <c r="F51" s="9">
        <v>3</v>
      </c>
      <c r="G51" s="9">
        <v>0.75</v>
      </c>
      <c r="H51" s="9">
        <v>3.3</v>
      </c>
      <c r="I51" s="17">
        <v>3.25</v>
      </c>
      <c r="J51" s="16">
        <f>(F51+G51)*2+H51+I51</f>
        <v>14.05</v>
      </c>
      <c r="K51" s="18">
        <v>48</v>
      </c>
    </row>
    <row r="52" spans="1:11">
      <c r="A52" s="10">
        <v>49</v>
      </c>
      <c r="B52" s="2">
        <v>34</v>
      </c>
      <c r="C52" s="1" t="s">
        <v>39</v>
      </c>
      <c r="D52" s="1" t="s">
        <v>73</v>
      </c>
      <c r="E52" s="3" t="s">
        <v>136</v>
      </c>
      <c r="F52" s="9">
        <v>2.5</v>
      </c>
      <c r="G52" s="9">
        <v>1</v>
      </c>
      <c r="H52" s="9">
        <v>2.2999999999999998</v>
      </c>
      <c r="I52" s="17">
        <v>4</v>
      </c>
      <c r="J52" s="16">
        <f>(F52+G52)*2+H52+I52</f>
        <v>13.3</v>
      </c>
      <c r="K52" s="18">
        <v>49</v>
      </c>
    </row>
    <row r="53" spans="1:11">
      <c r="A53" s="2">
        <v>50</v>
      </c>
      <c r="B53" s="2">
        <v>64</v>
      </c>
      <c r="C53" s="1" t="s">
        <v>99</v>
      </c>
      <c r="D53" s="1" t="s">
        <v>125</v>
      </c>
      <c r="E53" s="3" t="s">
        <v>137</v>
      </c>
      <c r="F53" s="9">
        <v>3</v>
      </c>
      <c r="G53" s="9">
        <v>1</v>
      </c>
      <c r="H53" s="9">
        <v>1.3</v>
      </c>
      <c r="I53" s="17">
        <v>4</v>
      </c>
      <c r="J53" s="16">
        <f>(F53+G53)*2+H53+I53</f>
        <v>13.3</v>
      </c>
      <c r="K53" s="18">
        <v>50</v>
      </c>
    </row>
    <row r="54" spans="1:11">
      <c r="A54" s="10">
        <v>51</v>
      </c>
      <c r="B54" s="2">
        <v>54</v>
      </c>
      <c r="C54" s="1" t="s">
        <v>90</v>
      </c>
      <c r="D54" s="1" t="s">
        <v>119</v>
      </c>
      <c r="E54" s="3" t="s">
        <v>137</v>
      </c>
      <c r="F54" s="9">
        <v>2.75</v>
      </c>
      <c r="G54" s="9">
        <v>1.5</v>
      </c>
      <c r="H54" s="9">
        <v>1.8</v>
      </c>
      <c r="I54" s="17">
        <v>2.75</v>
      </c>
      <c r="J54" s="16">
        <f>(F54+G54)*2+H54+I54</f>
        <v>13.05</v>
      </c>
      <c r="K54" s="18">
        <v>51</v>
      </c>
    </row>
    <row r="55" spans="1:11">
      <c r="A55" s="2">
        <v>52</v>
      </c>
      <c r="B55" s="2">
        <v>63</v>
      </c>
      <c r="C55" s="1" t="s">
        <v>98</v>
      </c>
      <c r="D55" s="1" t="s">
        <v>124</v>
      </c>
      <c r="E55" s="3" t="s">
        <v>137</v>
      </c>
      <c r="F55" s="9">
        <v>2.75</v>
      </c>
      <c r="G55" s="9">
        <v>1</v>
      </c>
      <c r="H55" s="9">
        <v>1</v>
      </c>
      <c r="I55" s="17">
        <v>2.25</v>
      </c>
      <c r="J55" s="16">
        <f>(F55+G55)*2+H55+I55</f>
        <v>10.75</v>
      </c>
      <c r="K55" s="18">
        <v>52</v>
      </c>
    </row>
    <row r="56" spans="1:11">
      <c r="A56" s="10">
        <v>53</v>
      </c>
      <c r="B56" s="2">
        <v>48</v>
      </c>
      <c r="C56" s="1" t="s">
        <v>86</v>
      </c>
      <c r="D56" s="1" t="s">
        <v>113</v>
      </c>
      <c r="E56" s="3" t="s">
        <v>137</v>
      </c>
      <c r="F56" s="9">
        <v>2.75</v>
      </c>
      <c r="G56" s="9">
        <v>1</v>
      </c>
      <c r="H56" s="9">
        <v>1.3</v>
      </c>
      <c r="I56" s="17">
        <v>1.75</v>
      </c>
      <c r="J56" s="16">
        <f>(F56+G56)*2+H56+I56</f>
        <v>10.55</v>
      </c>
      <c r="K56" s="18">
        <v>53</v>
      </c>
    </row>
    <row r="57" spans="1:11">
      <c r="A57" s="2">
        <v>54</v>
      </c>
      <c r="B57" s="2">
        <v>45</v>
      </c>
      <c r="C57" s="1" t="s">
        <v>83</v>
      </c>
      <c r="D57" s="1" t="s">
        <v>110</v>
      </c>
      <c r="E57" s="3" t="s">
        <v>137</v>
      </c>
      <c r="F57" s="9">
        <v>2</v>
      </c>
      <c r="G57" s="9">
        <v>1.25</v>
      </c>
      <c r="H57" s="9">
        <v>1.8</v>
      </c>
      <c r="I57" s="17">
        <v>2</v>
      </c>
      <c r="J57" s="16">
        <f>(F57+G57)*2+H57+I57</f>
        <v>10.3</v>
      </c>
      <c r="K57" s="18">
        <v>54</v>
      </c>
    </row>
    <row r="58" spans="1:11">
      <c r="A58" s="10">
        <v>55</v>
      </c>
      <c r="B58" s="2">
        <v>59</v>
      </c>
      <c r="C58" s="1" t="s">
        <v>95</v>
      </c>
      <c r="D58" s="1" t="s">
        <v>121</v>
      </c>
      <c r="E58" s="3" t="s">
        <v>137</v>
      </c>
      <c r="F58" s="9">
        <v>2</v>
      </c>
      <c r="G58" s="9">
        <v>1.5</v>
      </c>
      <c r="H58" s="9">
        <v>1.8</v>
      </c>
      <c r="I58" s="17">
        <v>1</v>
      </c>
      <c r="J58" s="16">
        <f>(F58+G58)*2+H58+I58</f>
        <v>9.8000000000000007</v>
      </c>
      <c r="K58" s="18">
        <v>55</v>
      </c>
    </row>
    <row r="59" spans="1:11">
      <c r="A59" s="2">
        <v>56</v>
      </c>
      <c r="B59" s="2">
        <v>68</v>
      </c>
      <c r="C59" s="1" t="s">
        <v>103</v>
      </c>
      <c r="D59" s="1" t="s">
        <v>129</v>
      </c>
      <c r="E59" s="3" t="s">
        <v>137</v>
      </c>
      <c r="F59" s="9">
        <v>2</v>
      </c>
      <c r="G59" s="9">
        <v>1</v>
      </c>
      <c r="H59" s="9">
        <v>1.5</v>
      </c>
      <c r="I59" s="17">
        <v>2</v>
      </c>
      <c r="J59" s="16">
        <f>(F59+G59)*2+H59+I59</f>
        <v>9.5</v>
      </c>
      <c r="K59" s="18">
        <v>56</v>
      </c>
    </row>
    <row r="60" spans="1:11">
      <c r="A60" s="10">
        <v>57</v>
      </c>
      <c r="B60" s="2">
        <v>50</v>
      </c>
      <c r="C60" s="1" t="s">
        <v>88</v>
      </c>
      <c r="D60" s="1" t="s">
        <v>115</v>
      </c>
      <c r="E60" s="3" t="s">
        <v>137</v>
      </c>
      <c r="F60" s="9">
        <v>1.75</v>
      </c>
      <c r="G60" s="9">
        <v>1</v>
      </c>
      <c r="H60" s="9">
        <v>0.5</v>
      </c>
      <c r="I60" s="17">
        <v>3</v>
      </c>
      <c r="J60" s="16">
        <f>(F60+G60)*2+H60+I60</f>
        <v>9</v>
      </c>
      <c r="K60" s="18">
        <v>57</v>
      </c>
    </row>
    <row r="61" spans="1:11">
      <c r="A61" s="2">
        <v>58</v>
      </c>
      <c r="B61" s="2">
        <v>53</v>
      </c>
      <c r="C61" s="1" t="s">
        <v>89</v>
      </c>
      <c r="D61" s="1" t="s">
        <v>118</v>
      </c>
      <c r="E61" s="3" t="s">
        <v>137</v>
      </c>
      <c r="F61" s="9">
        <v>1.75</v>
      </c>
      <c r="G61" s="9">
        <v>0.25</v>
      </c>
      <c r="H61" s="9">
        <v>1</v>
      </c>
      <c r="I61" s="17">
        <v>3</v>
      </c>
      <c r="J61" s="16">
        <f>(F61+G61)*2+H61+I61</f>
        <v>8</v>
      </c>
      <c r="K61" s="18">
        <v>58</v>
      </c>
    </row>
    <row r="62" spans="1:11">
      <c r="A62" s="10">
        <v>59</v>
      </c>
      <c r="B62" s="2">
        <v>70</v>
      </c>
      <c r="C62" s="1" t="s">
        <v>16</v>
      </c>
      <c r="D62" s="1" t="s">
        <v>131</v>
      </c>
      <c r="E62" s="3" t="s">
        <v>137</v>
      </c>
      <c r="F62" s="9">
        <v>1.25</v>
      </c>
      <c r="G62" s="9">
        <v>0</v>
      </c>
      <c r="H62" s="9">
        <v>1.8</v>
      </c>
      <c r="I62" s="17">
        <v>3</v>
      </c>
      <c r="J62" s="16">
        <f>(F62+G62)*2+H62+I62</f>
        <v>7.3</v>
      </c>
      <c r="K62" s="18">
        <v>59</v>
      </c>
    </row>
    <row r="63" spans="1:11">
      <c r="A63" s="2">
        <v>60</v>
      </c>
      <c r="B63" s="2">
        <v>47</v>
      </c>
      <c r="C63" s="1" t="s">
        <v>85</v>
      </c>
      <c r="D63" s="1" t="s">
        <v>112</v>
      </c>
      <c r="E63" s="3" t="s">
        <v>137</v>
      </c>
      <c r="F63" s="9">
        <v>1.5</v>
      </c>
      <c r="G63" s="9">
        <v>0</v>
      </c>
      <c r="H63" s="9">
        <v>1.3</v>
      </c>
      <c r="I63" s="17">
        <v>2.5</v>
      </c>
      <c r="J63" s="16">
        <f>(F63+G63)*2+H63+I63</f>
        <v>6.8</v>
      </c>
      <c r="K63" s="18">
        <v>60</v>
      </c>
    </row>
    <row r="64" spans="1:11">
      <c r="A64" s="10">
        <v>61</v>
      </c>
      <c r="B64" s="2">
        <v>60</v>
      </c>
      <c r="C64" s="1" t="s">
        <v>96</v>
      </c>
      <c r="D64" s="1" t="s">
        <v>122</v>
      </c>
      <c r="E64" s="3" t="s">
        <v>137</v>
      </c>
      <c r="F64" s="9">
        <v>1</v>
      </c>
      <c r="G64" s="9">
        <v>0</v>
      </c>
      <c r="H64" s="9">
        <v>1</v>
      </c>
      <c r="I64" s="17">
        <v>3.5</v>
      </c>
      <c r="J64" s="16">
        <f>(F64+G64)*2+H64+I64</f>
        <v>6.5</v>
      </c>
      <c r="K64" s="18">
        <v>61</v>
      </c>
    </row>
    <row r="65" spans="1:14">
      <c r="A65" s="2">
        <v>62</v>
      </c>
      <c r="B65" s="2">
        <v>46</v>
      </c>
      <c r="C65" s="1" t="s">
        <v>84</v>
      </c>
      <c r="D65" s="1" t="s">
        <v>111</v>
      </c>
      <c r="E65" s="3" t="s">
        <v>137</v>
      </c>
      <c r="F65" s="9">
        <v>1</v>
      </c>
      <c r="G65" s="9">
        <v>1</v>
      </c>
      <c r="H65" s="9">
        <v>1.3</v>
      </c>
      <c r="I65" s="17">
        <v>1</v>
      </c>
      <c r="J65" s="16">
        <f>(F65+G65)*2+H65+I65</f>
        <v>6.3</v>
      </c>
      <c r="K65" s="18">
        <v>62</v>
      </c>
    </row>
    <row r="66" spans="1:14">
      <c r="A66" s="10">
        <v>63</v>
      </c>
      <c r="B66" s="2">
        <v>49</v>
      </c>
      <c r="C66" s="1" t="s">
        <v>87</v>
      </c>
      <c r="D66" s="1" t="s">
        <v>114</v>
      </c>
      <c r="E66" s="3" t="s">
        <v>137</v>
      </c>
      <c r="F66" s="9">
        <v>1</v>
      </c>
      <c r="G66" s="9">
        <v>0.5</v>
      </c>
      <c r="H66" s="9">
        <v>2.2999999999999998</v>
      </c>
      <c r="I66" s="17">
        <v>1</v>
      </c>
      <c r="J66" s="16">
        <f>(F66+G66)*2+H66+I66</f>
        <v>6.3</v>
      </c>
      <c r="K66" s="18">
        <v>63</v>
      </c>
    </row>
    <row r="67" spans="1:14">
      <c r="A67" s="2">
        <v>64</v>
      </c>
      <c r="B67" s="2">
        <v>72</v>
      </c>
      <c r="C67" s="1" t="s">
        <v>106</v>
      </c>
      <c r="D67" s="1" t="s">
        <v>133</v>
      </c>
      <c r="E67" s="3" t="s">
        <v>137</v>
      </c>
      <c r="F67" s="9">
        <v>1.25</v>
      </c>
      <c r="G67" s="9">
        <v>0.25</v>
      </c>
      <c r="H67" s="9">
        <v>1.8</v>
      </c>
      <c r="I67" s="17">
        <v>1</v>
      </c>
      <c r="J67" s="16">
        <f>(F67+G67)*2+H67+I67</f>
        <v>5.8</v>
      </c>
      <c r="K67" s="18">
        <v>64</v>
      </c>
    </row>
    <row r="68" spans="1:14">
      <c r="A68" s="10">
        <v>65</v>
      </c>
      <c r="B68" s="2">
        <v>62</v>
      </c>
      <c r="C68" s="1" t="s">
        <v>17</v>
      </c>
      <c r="D68" s="1" t="s">
        <v>65</v>
      </c>
      <c r="E68" s="3" t="s">
        <v>137</v>
      </c>
      <c r="F68" s="9">
        <v>1</v>
      </c>
      <c r="G68" s="9">
        <v>0.25</v>
      </c>
      <c r="H68" s="9">
        <v>1.5</v>
      </c>
      <c r="I68" s="17">
        <v>1.5</v>
      </c>
      <c r="J68" s="16">
        <f>(F68+G68)*2+H68+I68</f>
        <v>5.5</v>
      </c>
      <c r="K68" s="18">
        <v>65</v>
      </c>
    </row>
    <row r="69" spans="1:14">
      <c r="A69" s="2">
        <v>66</v>
      </c>
      <c r="B69" s="2">
        <v>71</v>
      </c>
      <c r="C69" s="1" t="s">
        <v>105</v>
      </c>
      <c r="D69" s="1" t="s">
        <v>132</v>
      </c>
      <c r="E69" s="3" t="s">
        <v>137</v>
      </c>
      <c r="F69" s="9">
        <v>1</v>
      </c>
      <c r="G69" s="9">
        <v>0</v>
      </c>
      <c r="H69" s="9">
        <v>0.3</v>
      </c>
      <c r="I69" s="17">
        <v>1.25</v>
      </c>
      <c r="J69" s="16">
        <f>(F69+G69)*2+H69+I69</f>
        <v>3.55</v>
      </c>
      <c r="K69" s="18">
        <v>66</v>
      </c>
    </row>
    <row r="70" spans="1:14">
      <c r="A70" s="10">
        <v>67</v>
      </c>
      <c r="B70" s="2">
        <v>41</v>
      </c>
      <c r="C70" s="13" t="s">
        <v>80</v>
      </c>
      <c r="D70" s="1" t="s">
        <v>107</v>
      </c>
      <c r="E70" s="3" t="s">
        <v>137</v>
      </c>
      <c r="F70" s="9">
        <v>0</v>
      </c>
      <c r="G70" s="9">
        <v>0</v>
      </c>
      <c r="H70" s="9">
        <v>0</v>
      </c>
      <c r="I70" s="17">
        <v>0</v>
      </c>
      <c r="J70" s="16">
        <f>(F70+G70)*2+H70+I70</f>
        <v>0</v>
      </c>
      <c r="K70" s="18">
        <v>67</v>
      </c>
    </row>
    <row r="71" spans="1:14">
      <c r="A71" s="2">
        <v>68</v>
      </c>
      <c r="B71" s="2">
        <v>44</v>
      </c>
      <c r="C71" s="13" t="s">
        <v>82</v>
      </c>
      <c r="D71" s="1" t="s">
        <v>51</v>
      </c>
      <c r="E71" s="3" t="s">
        <v>137</v>
      </c>
      <c r="F71" s="9">
        <v>0</v>
      </c>
      <c r="G71" s="9">
        <v>0</v>
      </c>
      <c r="H71" s="9">
        <v>0</v>
      </c>
      <c r="I71" s="17">
        <v>0</v>
      </c>
      <c r="J71" s="16">
        <f>(F71+G71)*2+H71+I71</f>
        <v>0</v>
      </c>
      <c r="K71" s="18">
        <v>68</v>
      </c>
    </row>
    <row r="72" spans="1:14">
      <c r="A72" s="10">
        <v>69</v>
      </c>
      <c r="B72" s="2">
        <v>55</v>
      </c>
      <c r="C72" s="13" t="s">
        <v>91</v>
      </c>
      <c r="D72" s="1" t="s">
        <v>120</v>
      </c>
      <c r="E72" s="3" t="s">
        <v>137</v>
      </c>
      <c r="F72" s="9">
        <v>0</v>
      </c>
      <c r="G72" s="9">
        <v>0</v>
      </c>
      <c r="H72" s="9">
        <v>0</v>
      </c>
      <c r="I72" s="17">
        <v>0</v>
      </c>
      <c r="J72" s="16">
        <f>(F72+G72)*2+H72+I72</f>
        <v>0</v>
      </c>
      <c r="K72" s="18">
        <v>69</v>
      </c>
    </row>
    <row r="73" spans="1:14">
      <c r="A73" s="2">
        <v>70</v>
      </c>
      <c r="B73" s="2">
        <v>61</v>
      </c>
      <c r="C73" s="13" t="s">
        <v>97</v>
      </c>
      <c r="D73" s="1" t="s">
        <v>123</v>
      </c>
      <c r="E73" s="3" t="s">
        <v>137</v>
      </c>
      <c r="F73" s="9">
        <v>0</v>
      </c>
      <c r="G73" s="9">
        <v>0</v>
      </c>
      <c r="H73" s="9">
        <v>0</v>
      </c>
      <c r="I73" s="17">
        <v>0</v>
      </c>
      <c r="J73" s="16">
        <f>(F73+G73)*2+H73+I73</f>
        <v>0</v>
      </c>
      <c r="K73" s="18">
        <v>70</v>
      </c>
    </row>
    <row r="74" spans="1:14">
      <c r="A74" s="10">
        <v>71</v>
      </c>
      <c r="B74" s="2">
        <v>66</v>
      </c>
      <c r="C74" s="13" t="s">
        <v>101</v>
      </c>
      <c r="D74" s="1" t="s">
        <v>127</v>
      </c>
      <c r="E74" s="3" t="s">
        <v>137</v>
      </c>
      <c r="F74" s="9">
        <v>0</v>
      </c>
      <c r="G74" s="9">
        <v>0</v>
      </c>
      <c r="H74" s="9">
        <v>0</v>
      </c>
      <c r="I74" s="17">
        <v>0</v>
      </c>
      <c r="J74" s="16">
        <f>(F74+G74)*2+H74+I74</f>
        <v>0</v>
      </c>
      <c r="K74" s="18">
        <v>71</v>
      </c>
      <c r="N74" t="s">
        <v>140</v>
      </c>
    </row>
    <row r="75" spans="1:14">
      <c r="A75" s="2">
        <v>72</v>
      </c>
      <c r="B75" s="2">
        <v>69</v>
      </c>
      <c r="C75" s="13" t="s">
        <v>104</v>
      </c>
      <c r="D75" s="1" t="s">
        <v>130</v>
      </c>
      <c r="E75" s="3" t="s">
        <v>137</v>
      </c>
      <c r="F75" s="9">
        <v>0</v>
      </c>
      <c r="G75" s="9">
        <v>0</v>
      </c>
      <c r="H75" s="9">
        <v>0</v>
      </c>
      <c r="I75" s="17">
        <v>0</v>
      </c>
      <c r="J75" s="16">
        <f>(F75+G75)*2+H75+I75</f>
        <v>0</v>
      </c>
      <c r="K75" s="18">
        <v>72</v>
      </c>
    </row>
    <row r="76" spans="1:14">
      <c r="A76" s="2"/>
      <c r="B76" s="2"/>
      <c r="C76" s="1" t="s">
        <v>147</v>
      </c>
      <c r="D76" s="1"/>
      <c r="E76" s="3"/>
      <c r="F76" s="9">
        <f>SUM(F4:F75)/72</f>
        <v>3.4479166666666665</v>
      </c>
      <c r="G76" s="9">
        <f>SUM(G4:G75)/72</f>
        <v>2.7534722222222223</v>
      </c>
      <c r="H76" s="9">
        <f>SUM(H4:H75)/72</f>
        <v>3.3513888888888927</v>
      </c>
      <c r="I76" s="9">
        <f>SUM(I4:I75)/72</f>
        <v>4.15625</v>
      </c>
      <c r="J76" s="15"/>
      <c r="K76" s="15"/>
    </row>
    <row r="78" spans="1:14">
      <c r="G78" t="s">
        <v>144</v>
      </c>
    </row>
    <row r="79" spans="1:14">
      <c r="H79" t="s">
        <v>139</v>
      </c>
    </row>
    <row r="80" spans="1:14">
      <c r="B80" t="s">
        <v>145</v>
      </c>
      <c r="D80" s="12"/>
      <c r="E80" s="12"/>
      <c r="F80" s="12"/>
      <c r="G80" s="12"/>
    </row>
  </sheetData>
  <autoFilter ref="A3:J75">
    <sortState ref="A4:J76">
      <sortCondition descending="1" ref="J3:J75"/>
    </sortState>
  </autoFilter>
  <mergeCells count="1">
    <mergeCell ref="C2:H2"/>
  </mergeCells>
  <phoneticPr fontId="5" type="noConversion"/>
  <pageMargins left="0.6" right="0.21" top="0.3" bottom="0.28000000000000003" header="0.22" footer="0.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Xep thu K9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755</dc:creator>
  <cp:lastModifiedBy>Dell 755</cp:lastModifiedBy>
  <cp:lastPrinted>2015-09-16T01:05:57Z</cp:lastPrinted>
  <dcterms:created xsi:type="dcterms:W3CDTF">2015-09-09T07:25:33Z</dcterms:created>
  <dcterms:modified xsi:type="dcterms:W3CDTF">2016-04-04T08:59:39Z</dcterms:modified>
</cp:coreProperties>
</file>