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6a" sheetId="1" r:id="rId1"/>
    <sheet name="6b" sheetId="2" r:id="rId2"/>
    <sheet name="7a" sheetId="3" r:id="rId3"/>
    <sheet name="7b" sheetId="4" r:id="rId4"/>
    <sheet name="8a" sheetId="5" r:id="rId5"/>
    <sheet name="8b" sheetId="6" r:id="rId6"/>
    <sheet name="9a" sheetId="7" r:id="rId7"/>
    <sheet name="9b" sheetId="8" r:id="rId8"/>
  </sheets>
  <definedNames/>
  <calcPr fullCalcOnLoad="1"/>
</workbook>
</file>

<file path=xl/sharedStrings.xml><?xml version="1.0" encoding="utf-8"?>
<sst xmlns="http://schemas.openxmlformats.org/spreadsheetml/2006/main" count="1097" uniqueCount="443">
  <si>
    <t>Phan Thành An</t>
  </si>
  <si>
    <t>18/10/2003</t>
  </si>
  <si>
    <t>Phan Thị Ngọc Anh</t>
  </si>
  <si>
    <t>27/09/2003</t>
  </si>
  <si>
    <t>Đặng Văn Quang Anh</t>
  </si>
  <si>
    <t>Dương Văn Thế Anh</t>
  </si>
  <si>
    <t>17/12/2003</t>
  </si>
  <si>
    <t>Nguyễn Việt Anh</t>
  </si>
  <si>
    <t>22/08/2003</t>
  </si>
  <si>
    <t>Nguyễn Thị Ánh</t>
  </si>
  <si>
    <t>13/02/2003</t>
  </si>
  <si>
    <t>Mạc Văn Cảnh</t>
  </si>
  <si>
    <t>Phan Thị Chinh</t>
  </si>
  <si>
    <t>21/12/2003</t>
  </si>
  <si>
    <t>Mạc Văn Công</t>
  </si>
  <si>
    <t>22/07/2003</t>
  </si>
  <si>
    <t>Đặng Thị Dịu</t>
  </si>
  <si>
    <t>Mạc Thị Dịu</t>
  </si>
  <si>
    <t>Nguyễn Thị Thùy Dung</t>
  </si>
  <si>
    <t>Nguyễn Đăng Duy</t>
  </si>
  <si>
    <t>19/02/2003</t>
  </si>
  <si>
    <t>Vũ Hữu Duy</t>
  </si>
  <si>
    <t>Nguyễn Văn Duy</t>
  </si>
  <si>
    <t>Nguyễn Thị Duyên</t>
  </si>
  <si>
    <t>Phạm Văn Duyệt</t>
  </si>
  <si>
    <t>Phạm Văn Hà</t>
  </si>
  <si>
    <t>26/09/2003</t>
  </si>
  <si>
    <t>Nguyễn Văn Hải</t>
  </si>
  <si>
    <t>Ngô Xuân Hải</t>
  </si>
  <si>
    <t>Dương Thị Hằng</t>
  </si>
  <si>
    <t>Nguyễn Thị Ngọc Hiệp</t>
  </si>
  <si>
    <t>14/07/2003</t>
  </si>
  <si>
    <t>Nguyễn Như Hiệp</t>
  </si>
  <si>
    <t>Nguyễn Văn Hiệp</t>
  </si>
  <si>
    <t>17/03/2003</t>
  </si>
  <si>
    <t>Nguyễn Thị Hoài</t>
  </si>
  <si>
    <t>Nguyễn Đăng Hùng</t>
  </si>
  <si>
    <t>Ngô Văn Hùng</t>
  </si>
  <si>
    <t>30/09/2003</t>
  </si>
  <si>
    <t>Đinh Vũ Hùng</t>
  </si>
  <si>
    <t>Nguyễn Văn Huy</t>
  </si>
  <si>
    <t>Phan Thị Huyền</t>
  </si>
  <si>
    <t>26/02/2003</t>
  </si>
  <si>
    <t>Vũ Thị Ngọc Hương</t>
  </si>
  <si>
    <t>20/10/2003</t>
  </si>
  <si>
    <t>Mạc Văn Khánh</t>
  </si>
  <si>
    <t>Nguyễn Thị Liên</t>
  </si>
  <si>
    <t>Nguyễn Đăng Linh</t>
  </si>
  <si>
    <t>26/05/2003</t>
  </si>
  <si>
    <t>Nguyễn Thị Lệ Linh</t>
  </si>
  <si>
    <t>Vũ Thị Thùy Linh</t>
  </si>
  <si>
    <t>20/07/2003</t>
  </si>
  <si>
    <t>Nguyễn Thị Ánh Ly</t>
  </si>
  <si>
    <t>Phạm Thị Khánh Ly</t>
  </si>
  <si>
    <t>Trần Thị Ngọc</t>
  </si>
  <si>
    <t>TT</t>
  </si>
  <si>
    <t>Họ và tên</t>
  </si>
  <si>
    <t>Ngày tháng năm sinh</t>
  </si>
  <si>
    <t>Nguyễn Hải Đăng</t>
  </si>
  <si>
    <t>Vũ Thị Cẩm Ly</t>
  </si>
  <si>
    <t>18/11/2003</t>
  </si>
  <si>
    <t>Vũ Thị Ngọc Mai</t>
  </si>
  <si>
    <t>30/11/2003</t>
  </si>
  <si>
    <t>Ngô Văn Thế Mạnh</t>
  </si>
  <si>
    <t>Lê Văn Mạnh</t>
  </si>
  <si>
    <t>15/01/2003</t>
  </si>
  <si>
    <t>Đồng Thị Mơ</t>
  </si>
  <si>
    <t>21/10/2003</t>
  </si>
  <si>
    <t>Trần Văn Nam</t>
  </si>
  <si>
    <t>23/12/2003</t>
  </si>
  <si>
    <t>Dương Thị Thanh Nga</t>
  </si>
  <si>
    <t>25/05/2003</t>
  </si>
  <si>
    <t>Nguyễn Thị Ngân</t>
  </si>
  <si>
    <t>Tạ Thị Thanh Nhan</t>
  </si>
  <si>
    <t>Vũ Thị Ngọc Nhi</t>
  </si>
  <si>
    <t>30/03/2003</t>
  </si>
  <si>
    <t>Dương Thị Vân Nhi</t>
  </si>
  <si>
    <t>17/08/2003</t>
  </si>
  <si>
    <t>Vũ Thị Ngọc Oanh</t>
  </si>
  <si>
    <t>Phạm Đức Phúc</t>
  </si>
  <si>
    <t>Đồng Văn Quân</t>
  </si>
  <si>
    <t>28/05/2003</t>
  </si>
  <si>
    <t>Nguyễn Văn Quốc</t>
  </si>
  <si>
    <t>Nguyễn Thị Diễm Quỳnh</t>
  </si>
  <si>
    <t>30/01/2003</t>
  </si>
  <si>
    <t>Vũ Thị Quỳnh</t>
  </si>
  <si>
    <t>Nguyễn Khắc Sơn</t>
  </si>
  <si>
    <t>29/12/2003</t>
  </si>
  <si>
    <t>Nguyễn Trường Sơn</t>
  </si>
  <si>
    <t>Bùi Văn Sơn</t>
  </si>
  <si>
    <t>Nguyễn Đăng Soái</t>
  </si>
  <si>
    <t>Nguyễn Thị Tâm</t>
  </si>
  <si>
    <t>13/03/2003</t>
  </si>
  <si>
    <t>Nguyễn Thị Thảo</t>
  </si>
  <si>
    <t>Vũ Hữu Thạo</t>
  </si>
  <si>
    <t>13/07/2003</t>
  </si>
  <si>
    <t>Nguyễn Văn Thiện</t>
  </si>
  <si>
    <t>Nguyễn Thị Thơ</t>
  </si>
  <si>
    <t>31/03/2003</t>
  </si>
  <si>
    <t>Nguyễn Đăng Thủ</t>
  </si>
  <si>
    <t>Nguyễn Thị Thúy</t>
  </si>
  <si>
    <t>Nguyễn Thị Thương</t>
  </si>
  <si>
    <t>Nguyễn Hữu Toàn</t>
  </si>
  <si>
    <t>28/03/2003</t>
  </si>
  <si>
    <t>Đồng Văn Toàn</t>
  </si>
  <si>
    <t>Nguyễn Thị Trang</t>
  </si>
  <si>
    <t>26/12/2003</t>
  </si>
  <si>
    <t>Nguyễn Văn Triền</t>
  </si>
  <si>
    <t>Nguyễn Hữu Tuấn</t>
  </si>
  <si>
    <t>Vũ Hữu Tuấn</t>
  </si>
  <si>
    <t>Nguyễn Văn Tuấn</t>
  </si>
  <si>
    <t>Nguyễn Văn Xuân</t>
  </si>
  <si>
    <t>Nguyễn Thị Hải Yến</t>
  </si>
  <si>
    <t>Nguyễn Thị Ngọc Ánh</t>
  </si>
  <si>
    <t>14/02/2002</t>
  </si>
  <si>
    <t>Phạm Thị Ánh</t>
  </si>
  <si>
    <t>20/01/2002</t>
  </si>
  <si>
    <t>Phan Thị Ánh</t>
  </si>
  <si>
    <t>13/01/2002</t>
  </si>
  <si>
    <t>Trần Thị Bình</t>
  </si>
  <si>
    <t>16/11/2002</t>
  </si>
  <si>
    <t>Nguyễn Như Dũng</t>
  </si>
  <si>
    <t>15/09/2002</t>
  </si>
  <si>
    <t>Nguyễn Thị Hương Giang</t>
  </si>
  <si>
    <t>Phan Thị Hạnh</t>
  </si>
  <si>
    <t>24/01/2002</t>
  </si>
  <si>
    <t>Nguyễn Thị Hằng</t>
  </si>
  <si>
    <t>22/03/2002</t>
  </si>
  <si>
    <t>Nguyễn Thanh Hoàng</t>
  </si>
  <si>
    <t>24/08/2002</t>
  </si>
  <si>
    <t>Nguyễn Thị Thu Hồng</t>
  </si>
  <si>
    <t>18/03/2002</t>
  </si>
  <si>
    <t>Nguyễn Hữu Hùng</t>
  </si>
  <si>
    <t>25/06/2002</t>
  </si>
  <si>
    <t>Nguyễn Thị Ngọc Huyền</t>
  </si>
  <si>
    <t>Tạ Duy Khoa</t>
  </si>
  <si>
    <t>13/12/2002</t>
  </si>
  <si>
    <t>Mạc Thị Lan</t>
  </si>
  <si>
    <t>Nguyễn Thị Lan</t>
  </si>
  <si>
    <t>14/09/2002</t>
  </si>
  <si>
    <t>Mạc Thị Linh</t>
  </si>
  <si>
    <t>Nguyễn Huy Minh</t>
  </si>
  <si>
    <t>Vũ Hữu Minh</t>
  </si>
  <si>
    <t>Lương Minh Minh</t>
  </si>
  <si>
    <t>Vũ Thị Minh</t>
  </si>
  <si>
    <t>26/04/2002</t>
  </si>
  <si>
    <t>Hồ Xuân Minh</t>
  </si>
  <si>
    <t>13/03/2002</t>
  </si>
  <si>
    <t>Vũ Thị Hồng Mơ</t>
  </si>
  <si>
    <t>Nguyễn Văn Nam</t>
  </si>
  <si>
    <t>15/08/2002</t>
  </si>
  <si>
    <t>Bùi Thị Ngọc</t>
  </si>
  <si>
    <t>23/01/2002</t>
  </si>
  <si>
    <t>Nguyễn Thị Nhài</t>
  </si>
  <si>
    <t>23/10/2002</t>
  </si>
  <si>
    <t>Đồng Thị Thanh Nhàn</t>
  </si>
  <si>
    <t>16/04/2002</t>
  </si>
  <si>
    <t>Hoàng Thị Nhung</t>
  </si>
  <si>
    <t>Nguyễn Đăng Phong</t>
  </si>
  <si>
    <t>31/03/2002</t>
  </si>
  <si>
    <t>Nguyễn Văn Phong</t>
  </si>
  <si>
    <t>Nguyễn Đăng Phương</t>
  </si>
  <si>
    <t>Nguyễn Thị Thanh Phương</t>
  </si>
  <si>
    <t>22/12/2002</t>
  </si>
  <si>
    <t>Nguyễn Hữu Quang</t>
  </si>
  <si>
    <t>Vũ Thị Lệ Thủy</t>
  </si>
  <si>
    <t>26/01/2002</t>
  </si>
  <si>
    <t>27/06/2002</t>
  </si>
  <si>
    <t>Dương Thị Thanh Trúc</t>
  </si>
  <si>
    <t>Phan Thị Lan Anh</t>
  </si>
  <si>
    <t>30/03/2002</t>
  </si>
  <si>
    <t>Đồng Thị Phương Anh</t>
  </si>
  <si>
    <t>16/09/2002</t>
  </si>
  <si>
    <t>Hoàng Văn Công</t>
  </si>
  <si>
    <t>23/03/2002</t>
  </si>
  <si>
    <t>Vũ Thị Dương</t>
  </si>
  <si>
    <t>Vũ Hữu Đại</t>
  </si>
  <si>
    <t>28/04/2002</t>
  </si>
  <si>
    <t>Nguyễn Thị Hà</t>
  </si>
  <si>
    <t>Phạm Văn Hiệp</t>
  </si>
  <si>
    <t>Vũ Hữu Huy</t>
  </si>
  <si>
    <t>16/06/2002</t>
  </si>
  <si>
    <t>Nguyễn Thị Huyền</t>
  </si>
  <si>
    <t>14/12/2002</t>
  </si>
  <si>
    <t>Trần Thị Thanh Hương</t>
  </si>
  <si>
    <t>Vũ Hữu Khiển</t>
  </si>
  <si>
    <t>Dương Văn Kiên</t>
  </si>
  <si>
    <t>22/06/2002</t>
  </si>
  <si>
    <t>Nguyễn Văn Kiên</t>
  </si>
  <si>
    <t>16/10/2002</t>
  </si>
  <si>
    <t>Phan Văn Lâm</t>
  </si>
  <si>
    <t>Nguyễn Văn Lợi</t>
  </si>
  <si>
    <t>Phan Đình Mạnh</t>
  </si>
  <si>
    <t>24/10/2001</t>
  </si>
  <si>
    <t>Vũ Minh Nam</t>
  </si>
  <si>
    <t>Nguyễn Thị Nga</t>
  </si>
  <si>
    <t>Nguyễn Thị Ngà</t>
  </si>
  <si>
    <t>27/10/2002</t>
  </si>
  <si>
    <t>Lê Quang Nghiệp</t>
  </si>
  <si>
    <t>Trần Đình Quân</t>
  </si>
  <si>
    <t>18/12/2002</t>
  </si>
  <si>
    <t>Trần Văn Quyết</t>
  </si>
  <si>
    <t>31/05/2002</t>
  </si>
  <si>
    <t>Nguyễn Thị Quỳnh</t>
  </si>
  <si>
    <t>24/07/2002</t>
  </si>
  <si>
    <t>Nguyễn Thị Phương Thảo</t>
  </si>
  <si>
    <t>Nguyễn Văn Tới</t>
  </si>
  <si>
    <t>Phan Đình Trà</t>
  </si>
  <si>
    <t>20/11/2002</t>
  </si>
  <si>
    <t>Phạm Văn Tuyền</t>
  </si>
  <si>
    <t>Phan Thị Kim Tuyến</t>
  </si>
  <si>
    <t>Phan Thị Vân</t>
  </si>
  <si>
    <t>20/06/2002</t>
  </si>
  <si>
    <t>26/05/2002</t>
  </si>
  <si>
    <t>Lê Văn Bắc</t>
  </si>
  <si>
    <t>19/01/2001</t>
  </si>
  <si>
    <t>Nguyễn Thị Diện</t>
  </si>
  <si>
    <t>14/07/2001</t>
  </si>
  <si>
    <t>20/08/2001</t>
  </si>
  <si>
    <t>Đồng Đăng Đãi</t>
  </si>
  <si>
    <t>Mạc Văn Đại</t>
  </si>
  <si>
    <t>Nguyễn Văn Đức</t>
  </si>
  <si>
    <t>Nguyễn Văn Giới</t>
  </si>
  <si>
    <t>24/02/2001</t>
  </si>
  <si>
    <t>Nguyễn Thị Hạnh</t>
  </si>
  <si>
    <t>27/06/2001</t>
  </si>
  <si>
    <t>Lê Thị Thu Hằng</t>
  </si>
  <si>
    <t>13/09/2001</t>
  </si>
  <si>
    <t>Nguyễn Thị Huế</t>
  </si>
  <si>
    <t>27/02/2001</t>
  </si>
  <si>
    <t>Tạ Thị Thanh Huyền</t>
  </si>
  <si>
    <t>23/12/2001</t>
  </si>
  <si>
    <t>Đỗ Thị Huyền</t>
  </si>
  <si>
    <t>Trần Thị Huyền</t>
  </si>
  <si>
    <t>24/08/2001</t>
  </si>
  <si>
    <t>Nguyễn Văn Hưng</t>
  </si>
  <si>
    <t>24/04/2001</t>
  </si>
  <si>
    <t>Đồng Văn Khương</t>
  </si>
  <si>
    <t>23/09/2001</t>
  </si>
  <si>
    <t>Nguyễn Văn Lượng</t>
  </si>
  <si>
    <t>25/05/2001</t>
  </si>
  <si>
    <t>Đồng Văn Mạnh</t>
  </si>
  <si>
    <t>19/10/2001</t>
  </si>
  <si>
    <t>Trần Thị Nga</t>
  </si>
  <si>
    <t>Vũ Hữu Nghiệp</t>
  </si>
  <si>
    <t>30/04/2001</t>
  </si>
  <si>
    <t>Nguyễn Thị Ngọc</t>
  </si>
  <si>
    <t>29/07/2001</t>
  </si>
  <si>
    <t>Nguyễn Thị Nhung</t>
  </si>
  <si>
    <t>Nguyễn Thị Quí</t>
  </si>
  <si>
    <t>16/03/2001</t>
  </si>
  <si>
    <t>25/08/2001</t>
  </si>
  <si>
    <t>28/08/2001</t>
  </si>
  <si>
    <t>Trần Thị Quỳnh</t>
  </si>
  <si>
    <t>Nguyễn Hữu Thành</t>
  </si>
  <si>
    <t>Nguyễn Thị Thơm</t>
  </si>
  <si>
    <t>13/03/2001</t>
  </si>
  <si>
    <t>Đồng Thị Ngân Thu</t>
  </si>
  <si>
    <t>19/11/2001</t>
  </si>
  <si>
    <t>Nguyễn Văn Thuật</t>
  </si>
  <si>
    <t>28/02/2001</t>
  </si>
  <si>
    <t>Trần Thị Thương</t>
  </si>
  <si>
    <t>Trần Văn Thường</t>
  </si>
  <si>
    <t>18/08/2001</t>
  </si>
  <si>
    <t>Vũ Thị Thu Trang</t>
  </si>
  <si>
    <t>Nguyễn Hữu Tú</t>
  </si>
  <si>
    <t>Nguyễn Khắc Tùng</t>
  </si>
  <si>
    <t>23/04/2001</t>
  </si>
  <si>
    <t>Nguyễn Huy Xuân</t>
  </si>
  <si>
    <t>Nguyễn Thị Hồng Yến</t>
  </si>
  <si>
    <t>Phan Đình Việt Anh</t>
  </si>
  <si>
    <t>Phan Đình Bun</t>
  </si>
  <si>
    <t>15/09/2001</t>
  </si>
  <si>
    <t>Nguyễn Thị Cải</t>
  </si>
  <si>
    <t>Nguyễn Văn Chiến</t>
  </si>
  <si>
    <t>Nguyễn Khắc Công</t>
  </si>
  <si>
    <t>17/01/2001</t>
  </si>
  <si>
    <t>Phan Đình Cường</t>
  </si>
  <si>
    <t>18/07/2001</t>
  </si>
  <si>
    <t>Nguyễn Hữu Hải</t>
  </si>
  <si>
    <t>30/01/2001</t>
  </si>
  <si>
    <t>Phan Văn Hanh</t>
  </si>
  <si>
    <t>29/03/2001</t>
  </si>
  <si>
    <t>Nguyễn Hữu Hiếu</t>
  </si>
  <si>
    <t>29/09/2001</t>
  </si>
  <si>
    <t>Nguyễn Đăng Hoàn</t>
  </si>
  <si>
    <t>17/12/2001</t>
  </si>
  <si>
    <t>Nguyễn Thị Huệ</t>
  </si>
  <si>
    <t>14/10/2001</t>
  </si>
  <si>
    <t>Phan Thị Hương</t>
  </si>
  <si>
    <t>Phan Đình Khanh</t>
  </si>
  <si>
    <t>Phan Đình Khoa</t>
  </si>
  <si>
    <t>13/02/2001</t>
  </si>
  <si>
    <t>Nguyễn Văn Luận</t>
  </si>
  <si>
    <t>15/10/2001</t>
  </si>
  <si>
    <t>Phan Thị Mận</t>
  </si>
  <si>
    <t>Trần Đình Minh</t>
  </si>
  <si>
    <t>Lê Hoàng Hà Phương</t>
  </si>
  <si>
    <t>Nguyễn Hữu Quyết</t>
  </si>
  <si>
    <t>Nguyễn Đăng Tài</t>
  </si>
  <si>
    <t>16/10/2001</t>
  </si>
  <si>
    <t>Vũ Hữu Thanh</t>
  </si>
  <si>
    <t>Bùi Văn Thành</t>
  </si>
  <si>
    <t>Trần Văn Thiệu</t>
  </si>
  <si>
    <t>13/08/2001</t>
  </si>
  <si>
    <t>Nguyễn Thị Thoan</t>
  </si>
  <si>
    <t>Nguyễn Văn Thông</t>
  </si>
  <si>
    <t>17/09/2001</t>
  </si>
  <si>
    <t>Vũ Thị Thu</t>
  </si>
  <si>
    <t>19/08/2001</t>
  </si>
  <si>
    <t>Nguyễn Văn Tuân</t>
  </si>
  <si>
    <t>28/03/2001</t>
  </si>
  <si>
    <t>20/05/2001</t>
  </si>
  <si>
    <t>Phan Văn Tuấn</t>
  </si>
  <si>
    <t>Nguyễn Tất Xướng</t>
  </si>
  <si>
    <t>27/05/2001</t>
  </si>
  <si>
    <t>Vũ Hữu Anh</t>
  </si>
  <si>
    <t>27/01/2000</t>
  </si>
  <si>
    <t>Nguyễn Thị Lan Anh</t>
  </si>
  <si>
    <t>24/10/2000</t>
  </si>
  <si>
    <t>29/07/2000</t>
  </si>
  <si>
    <t>Nguyễn Văn Chung</t>
  </si>
  <si>
    <t>Lê Thị Kim Dung</t>
  </si>
  <si>
    <t>18/12/2000</t>
  </si>
  <si>
    <t>Vũ Thị Lan Dung</t>
  </si>
  <si>
    <t>Mạc Thị Dung</t>
  </si>
  <si>
    <t>21/09/2000</t>
  </si>
  <si>
    <t>23/06/2000</t>
  </si>
  <si>
    <t>26/08/2000</t>
  </si>
  <si>
    <t>Dương Thị Hiền</t>
  </si>
  <si>
    <t>Mạc Thị Hiền</t>
  </si>
  <si>
    <t>Nguyễn Thị Hiếu</t>
  </si>
  <si>
    <t>19/11/2000</t>
  </si>
  <si>
    <t>Nguyễn Văn Hiếu</t>
  </si>
  <si>
    <t>17/01/2000</t>
  </si>
  <si>
    <t>Nguyễn Thị Hoa</t>
  </si>
  <si>
    <t>16/11/2000</t>
  </si>
  <si>
    <t>Đặng Thị Hồng</t>
  </si>
  <si>
    <t>29/09/2000</t>
  </si>
  <si>
    <t>26/09/2000</t>
  </si>
  <si>
    <t>20/08/2000</t>
  </si>
  <si>
    <t>Vũ Ngọc Khoa</t>
  </si>
  <si>
    <t>20/01/2000</t>
  </si>
  <si>
    <t>Vũ Thị Hiền Lương</t>
  </si>
  <si>
    <t>Phan Thị Ngà</t>
  </si>
  <si>
    <t>29/11/2000</t>
  </si>
  <si>
    <t>Đồng Thị Ngọc</t>
  </si>
  <si>
    <t>25/08/2000</t>
  </si>
  <si>
    <t>Nguyễn Thị Nụ</t>
  </si>
  <si>
    <t>Nguyễn Thị Phượng</t>
  </si>
  <si>
    <t>13/05/2000</t>
  </si>
  <si>
    <t>Nguyễn Thị Quyên</t>
  </si>
  <si>
    <t>26/03/2000</t>
  </si>
  <si>
    <t>Nguyễn Như Sơn</t>
  </si>
  <si>
    <t>19/08/2000</t>
  </si>
  <si>
    <t>Phạm Văn Thuấn</t>
  </si>
  <si>
    <t>15/05/2000</t>
  </si>
  <si>
    <t>Nguyễn Thị Tình</t>
  </si>
  <si>
    <t>21/06/2000</t>
  </si>
  <si>
    <t>Nguyễn Huy Toàn</t>
  </si>
  <si>
    <t>Trần Văn Toàn</t>
  </si>
  <si>
    <t>28/06/2000</t>
  </si>
  <si>
    <t>Vũ Thị Trang</t>
  </si>
  <si>
    <t>Ngô Văn Tuấn</t>
  </si>
  <si>
    <t>14/12/2000</t>
  </si>
  <si>
    <t>Nguyễn Thị Uyên</t>
  </si>
  <si>
    <t>25/10/2000</t>
  </si>
  <si>
    <t>Nguyễn Thị Anh</t>
  </si>
  <si>
    <t>24/07/2000</t>
  </si>
  <si>
    <t>Nguyễn Xuân Anh</t>
  </si>
  <si>
    <t>20/10/2000</t>
  </si>
  <si>
    <t>15/12/2000</t>
  </si>
  <si>
    <t>Phan Đình Bảo</t>
  </si>
  <si>
    <t>28/11/2000</t>
  </si>
  <si>
    <t>Đồng Văn Dũng</t>
  </si>
  <si>
    <t>Nguyễn Đăng Đoàn</t>
  </si>
  <si>
    <t>14/07/2000</t>
  </si>
  <si>
    <t>Phan Văn Đức</t>
  </si>
  <si>
    <t>Nguyễn Thị Thu Hằng</t>
  </si>
  <si>
    <t>17/12/2000</t>
  </si>
  <si>
    <t>Phan Đình Huy</t>
  </si>
  <si>
    <t>22/05/2000</t>
  </si>
  <si>
    <t>Phan Văn Khang</t>
  </si>
  <si>
    <t>Phan Thị Lan</t>
  </si>
  <si>
    <t>Phạm Khánh Linh</t>
  </si>
  <si>
    <t>13/09/2000</t>
  </si>
  <si>
    <t>Đỗ Văn Long</t>
  </si>
  <si>
    <t>Phạm Văn Long</t>
  </si>
  <si>
    <t>Nguyễn Thị Luyến</t>
  </si>
  <si>
    <t>Nguyễn Đăng Minh</t>
  </si>
  <si>
    <t>24/06/2000</t>
  </si>
  <si>
    <t>Nguyễn Đăng Mịnh</t>
  </si>
  <si>
    <t>24/08/2000</t>
  </si>
  <si>
    <t>Nguyễn Thị Ánh Ngọc</t>
  </si>
  <si>
    <t>28/03/2000</t>
  </si>
  <si>
    <t>Phạm Thị Ngọc</t>
  </si>
  <si>
    <t>25/01/2000</t>
  </si>
  <si>
    <t>15/01/2000</t>
  </si>
  <si>
    <t>Phan Thị Nhung</t>
  </si>
  <si>
    <t>Vũ Thị Nụ</t>
  </si>
  <si>
    <t>16/02/2000</t>
  </si>
  <si>
    <t>Nguyễn Đăng Quang</t>
  </si>
  <si>
    <t>22/01/2000</t>
  </si>
  <si>
    <t>Nguyễn Hữu Quỳnh</t>
  </si>
  <si>
    <t>Đinh Vũ Tài</t>
  </si>
  <si>
    <t>Phạm Văn Thành</t>
  </si>
  <si>
    <t>25/04/2000</t>
  </si>
  <si>
    <t>23/05/2000</t>
  </si>
  <si>
    <t>Nguyễn Hữu Thắng</t>
  </si>
  <si>
    <t>Nguyễn Huy Thống</t>
  </si>
  <si>
    <t>24/02/2000</t>
  </si>
  <si>
    <t>Lê Xuân Toản</t>
  </si>
  <si>
    <t>Nguyễn Văn Trung</t>
  </si>
  <si>
    <t>Nguyễn Đăng Tuấn</t>
  </si>
  <si>
    <t>Vũ Văn Tuyên</t>
  </si>
  <si>
    <t>30/11/1999</t>
  </si>
  <si>
    <t xml:space="preserve"> Trường THCS Nam Hưng</t>
  </si>
  <si>
    <t>Toán</t>
  </si>
  <si>
    <t>Văn</t>
  </si>
  <si>
    <t>Tổng</t>
  </si>
  <si>
    <t>Xếp thứ</t>
  </si>
  <si>
    <t>Lớp 6b</t>
  </si>
  <si>
    <t>Lớp 7b</t>
  </si>
  <si>
    <t>Lớp 8b</t>
  </si>
  <si>
    <t>Lớp 9b</t>
  </si>
  <si>
    <t>Ghi chú</t>
  </si>
  <si>
    <t>Ko thi</t>
  </si>
  <si>
    <t>Ko</t>
  </si>
  <si>
    <t>Lớp</t>
  </si>
  <si>
    <t>6a</t>
  </si>
  <si>
    <t>6b</t>
  </si>
  <si>
    <t>Khối 6</t>
  </si>
  <si>
    <t>TT(Gốc)</t>
  </si>
  <si>
    <t>8a</t>
  </si>
  <si>
    <t>8b</t>
  </si>
  <si>
    <t>9a</t>
  </si>
  <si>
    <t>9b</t>
  </si>
  <si>
    <t>Khối 9</t>
  </si>
  <si>
    <t>Khối 8</t>
  </si>
  <si>
    <t>Khối 7</t>
  </si>
  <si>
    <t>7a</t>
  </si>
  <si>
    <t>7b</t>
  </si>
  <si>
    <t>ĐIỂM KHẢO SÁT THÁNG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</si>
</sst>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4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/>
    </xf>
    <xf numFmtId="1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right" wrapText="1"/>
    </xf>
    <xf numFmtId="14" fontId="1" fillId="0" borderId="3" xfId="0" applyNumberFormat="1" applyFont="1" applyBorder="1" applyAlignment="1">
      <alignment horizontal="right" wrapText="1"/>
    </xf>
    <xf numFmtId="14" fontId="1" fillId="0" borderId="4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4" fontId="1" fillId="0" borderId="6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2" sqref="A2:J2"/>
    </sheetView>
  </sheetViews>
  <sheetFormatPr defaultColWidth="8.88671875" defaultRowHeight="18.75"/>
  <cols>
    <col min="1" max="1" width="4.99609375" style="0" customWidth="1"/>
    <col min="2" max="2" width="4.99609375" style="0" hidden="1" customWidth="1"/>
    <col min="3" max="3" width="18.88671875" style="0" customWidth="1"/>
    <col min="4" max="4" width="9.77734375" style="0" customWidth="1"/>
    <col min="5" max="5" width="5.3359375" style="24" customWidth="1"/>
    <col min="6" max="6" width="6.6640625" style="0" customWidth="1"/>
    <col min="7" max="7" width="6.4453125" style="0" customWidth="1"/>
    <col min="8" max="8" width="5.88671875" style="0" customWidth="1"/>
    <col min="9" max="9" width="7.10546875" style="24" customWidth="1"/>
    <col min="10" max="10" width="9.3359375" style="0" hidden="1" customWidth="1"/>
  </cols>
  <sheetData>
    <row r="1" ht="18.75">
      <c r="A1" t="s">
        <v>416</v>
      </c>
    </row>
    <row r="2" spans="1:10" ht="18.75">
      <c r="A2" s="38" t="s">
        <v>442</v>
      </c>
      <c r="B2" s="38"/>
      <c r="C2" s="38"/>
      <c r="D2" s="38"/>
      <c r="E2" s="38"/>
      <c r="F2" s="38"/>
      <c r="G2" s="38"/>
      <c r="H2" s="38"/>
      <c r="I2" s="38"/>
      <c r="J2" s="38"/>
    </row>
    <row r="3" ht="18.75">
      <c r="A3" t="s">
        <v>431</v>
      </c>
    </row>
    <row r="4" spans="1:11" ht="24">
      <c r="A4" s="2" t="s">
        <v>55</v>
      </c>
      <c r="B4" s="31" t="s">
        <v>432</v>
      </c>
      <c r="C4" s="2" t="s">
        <v>56</v>
      </c>
      <c r="D4" s="25" t="s">
        <v>57</v>
      </c>
      <c r="E4" s="1" t="s">
        <v>428</v>
      </c>
      <c r="F4" s="2" t="s">
        <v>417</v>
      </c>
      <c r="G4" s="2" t="s">
        <v>418</v>
      </c>
      <c r="H4" s="2" t="s">
        <v>419</v>
      </c>
      <c r="I4" s="26" t="s">
        <v>420</v>
      </c>
      <c r="J4" s="2" t="s">
        <v>420</v>
      </c>
      <c r="K4" s="20" t="s">
        <v>425</v>
      </c>
    </row>
    <row r="5" spans="1:11" ht="18.75">
      <c r="A5" s="3">
        <v>1</v>
      </c>
      <c r="B5" s="3">
        <v>21</v>
      </c>
      <c r="C5" s="4" t="s">
        <v>29</v>
      </c>
      <c r="D5" s="17">
        <v>37805</v>
      </c>
      <c r="E5" s="21" t="s">
        <v>429</v>
      </c>
      <c r="F5" s="21">
        <v>9</v>
      </c>
      <c r="G5" s="21">
        <v>7.5</v>
      </c>
      <c r="H5" s="21">
        <f aca="true" t="shared" si="0" ref="H5:H36">F5+G5</f>
        <v>16.5</v>
      </c>
      <c r="I5" s="28">
        <f aca="true" t="shared" si="1" ref="I5:I36">RANK(H5,$H$5:$H$82)</f>
        <v>1</v>
      </c>
      <c r="J5" s="5"/>
      <c r="K5" s="5"/>
    </row>
    <row r="6" spans="1:11" ht="18.75">
      <c r="A6" s="6">
        <v>2</v>
      </c>
      <c r="B6" s="6">
        <v>32</v>
      </c>
      <c r="C6" s="7" t="s">
        <v>45</v>
      </c>
      <c r="D6" s="15">
        <v>37896</v>
      </c>
      <c r="E6" s="22" t="s">
        <v>429</v>
      </c>
      <c r="F6" s="22">
        <v>8.5</v>
      </c>
      <c r="G6" s="22">
        <v>7</v>
      </c>
      <c r="H6" s="22">
        <f t="shared" si="0"/>
        <v>15.5</v>
      </c>
      <c r="I6" s="29">
        <f t="shared" si="1"/>
        <v>2</v>
      </c>
      <c r="J6" s="8"/>
      <c r="K6" s="8"/>
    </row>
    <row r="7" spans="1:11" ht="18.75">
      <c r="A7" s="6">
        <v>3</v>
      </c>
      <c r="B7" s="6">
        <v>54</v>
      </c>
      <c r="C7" s="7" t="s">
        <v>80</v>
      </c>
      <c r="D7" s="14" t="s">
        <v>81</v>
      </c>
      <c r="E7" s="22" t="s">
        <v>430</v>
      </c>
      <c r="F7" s="22">
        <v>8</v>
      </c>
      <c r="G7" s="22">
        <v>7.25</v>
      </c>
      <c r="H7" s="22">
        <f t="shared" si="0"/>
        <v>15.25</v>
      </c>
      <c r="I7" s="29">
        <f t="shared" si="1"/>
        <v>3</v>
      </c>
      <c r="J7" s="8"/>
      <c r="K7" s="8"/>
    </row>
    <row r="8" spans="1:11" ht="18.75">
      <c r="A8" s="6">
        <v>4</v>
      </c>
      <c r="B8" s="6">
        <v>44</v>
      </c>
      <c r="C8" s="7" t="s">
        <v>64</v>
      </c>
      <c r="D8" s="14" t="s">
        <v>65</v>
      </c>
      <c r="E8" s="22" t="s">
        <v>430</v>
      </c>
      <c r="F8" s="22">
        <v>8.8</v>
      </c>
      <c r="G8" s="22">
        <v>6.25</v>
      </c>
      <c r="H8" s="22">
        <f t="shared" si="0"/>
        <v>15.05</v>
      </c>
      <c r="I8" s="29">
        <f t="shared" si="1"/>
        <v>4</v>
      </c>
      <c r="J8" s="8"/>
      <c r="K8" s="8"/>
    </row>
    <row r="9" spans="1:11" ht="18.75">
      <c r="A9" s="6">
        <v>5</v>
      </c>
      <c r="B9" s="6">
        <v>78</v>
      </c>
      <c r="C9" s="7" t="s">
        <v>112</v>
      </c>
      <c r="D9" s="15">
        <v>37714</v>
      </c>
      <c r="E9" s="22" t="s">
        <v>430</v>
      </c>
      <c r="F9" s="22">
        <v>8.8</v>
      </c>
      <c r="G9" s="22">
        <v>6.25</v>
      </c>
      <c r="H9" s="22">
        <f t="shared" si="0"/>
        <v>15.05</v>
      </c>
      <c r="I9" s="29">
        <f t="shared" si="1"/>
        <v>4</v>
      </c>
      <c r="J9" s="8"/>
      <c r="K9" s="8"/>
    </row>
    <row r="10" spans="1:11" ht="18.75">
      <c r="A10" s="6">
        <v>6</v>
      </c>
      <c r="B10" s="6">
        <v>62</v>
      </c>
      <c r="C10" s="7" t="s">
        <v>91</v>
      </c>
      <c r="D10" s="14" t="s">
        <v>92</v>
      </c>
      <c r="E10" s="22" t="s">
        <v>430</v>
      </c>
      <c r="F10" s="22">
        <v>8.8</v>
      </c>
      <c r="G10" s="22">
        <v>6</v>
      </c>
      <c r="H10" s="22">
        <f t="shared" si="0"/>
        <v>14.8</v>
      </c>
      <c r="I10" s="29">
        <f t="shared" si="1"/>
        <v>6</v>
      </c>
      <c r="J10" s="8"/>
      <c r="K10" s="8"/>
    </row>
    <row r="11" spans="1:11" ht="18.75">
      <c r="A11" s="6">
        <v>7</v>
      </c>
      <c r="B11" s="6">
        <v>60</v>
      </c>
      <c r="C11" s="7" t="s">
        <v>89</v>
      </c>
      <c r="D11" s="15">
        <v>37805</v>
      </c>
      <c r="E11" s="22" t="s">
        <v>430</v>
      </c>
      <c r="F11" s="22">
        <v>8.5</v>
      </c>
      <c r="G11" s="22">
        <v>6.25</v>
      </c>
      <c r="H11" s="22">
        <f t="shared" si="0"/>
        <v>14.75</v>
      </c>
      <c r="I11" s="29">
        <f t="shared" si="1"/>
        <v>7</v>
      </c>
      <c r="J11" s="8"/>
      <c r="K11" s="8"/>
    </row>
    <row r="12" spans="1:11" ht="18.75">
      <c r="A12" s="6">
        <v>8</v>
      </c>
      <c r="B12" s="6">
        <v>30</v>
      </c>
      <c r="C12" s="7" t="s">
        <v>41</v>
      </c>
      <c r="D12" s="14" t="s">
        <v>42</v>
      </c>
      <c r="E12" s="22" t="s">
        <v>429</v>
      </c>
      <c r="F12" s="22">
        <v>8.5</v>
      </c>
      <c r="G12" s="22">
        <v>5.75</v>
      </c>
      <c r="H12" s="22">
        <f t="shared" si="0"/>
        <v>14.25</v>
      </c>
      <c r="I12" s="29">
        <f t="shared" si="1"/>
        <v>8</v>
      </c>
      <c r="J12" s="8"/>
      <c r="K12" s="8"/>
    </row>
    <row r="13" spans="1:11" ht="18.75">
      <c r="A13" s="6">
        <v>9</v>
      </c>
      <c r="B13" s="6">
        <v>41</v>
      </c>
      <c r="C13" s="7" t="s">
        <v>59</v>
      </c>
      <c r="D13" s="14" t="s">
        <v>60</v>
      </c>
      <c r="E13" s="22" t="s">
        <v>430</v>
      </c>
      <c r="F13" s="22">
        <v>8.5</v>
      </c>
      <c r="G13" s="22">
        <v>5.75</v>
      </c>
      <c r="H13" s="22">
        <f t="shared" si="0"/>
        <v>14.25</v>
      </c>
      <c r="I13" s="29">
        <f t="shared" si="1"/>
        <v>8</v>
      </c>
      <c r="J13" s="8"/>
      <c r="K13" s="8"/>
    </row>
    <row r="14" spans="1:11" ht="18.75">
      <c r="A14" s="6">
        <v>10</v>
      </c>
      <c r="B14" s="6">
        <v>12</v>
      </c>
      <c r="C14" s="7" t="s">
        <v>18</v>
      </c>
      <c r="D14" s="15">
        <v>37743</v>
      </c>
      <c r="E14" s="22" t="s">
        <v>429</v>
      </c>
      <c r="F14" s="22">
        <v>8.5</v>
      </c>
      <c r="G14" s="22">
        <v>5.5</v>
      </c>
      <c r="H14" s="22">
        <f t="shared" si="0"/>
        <v>14</v>
      </c>
      <c r="I14" s="29">
        <f t="shared" si="1"/>
        <v>10</v>
      </c>
      <c r="J14" s="8"/>
      <c r="K14" s="8"/>
    </row>
    <row r="15" spans="1:11" ht="18.75">
      <c r="A15" s="6">
        <v>11</v>
      </c>
      <c r="B15" s="6">
        <v>16</v>
      </c>
      <c r="C15" s="7" t="s">
        <v>23</v>
      </c>
      <c r="D15" s="15">
        <v>37721</v>
      </c>
      <c r="E15" s="22" t="s">
        <v>429</v>
      </c>
      <c r="F15" s="22">
        <v>9</v>
      </c>
      <c r="G15" s="22">
        <v>4.75</v>
      </c>
      <c r="H15" s="22">
        <f t="shared" si="0"/>
        <v>13.75</v>
      </c>
      <c r="I15" s="29">
        <f t="shared" si="1"/>
        <v>11</v>
      </c>
      <c r="J15" s="8"/>
      <c r="K15" s="8"/>
    </row>
    <row r="16" spans="1:11" ht="18.75">
      <c r="A16" s="6">
        <v>12</v>
      </c>
      <c r="B16" s="6">
        <v>51</v>
      </c>
      <c r="C16" s="7" t="s">
        <v>76</v>
      </c>
      <c r="D16" s="14" t="s">
        <v>77</v>
      </c>
      <c r="E16" s="22" t="s">
        <v>430</v>
      </c>
      <c r="F16" s="22">
        <v>7.8</v>
      </c>
      <c r="G16" s="22">
        <v>5.5</v>
      </c>
      <c r="H16" s="22">
        <f t="shared" si="0"/>
        <v>13.3</v>
      </c>
      <c r="I16" s="29">
        <f t="shared" si="1"/>
        <v>12</v>
      </c>
      <c r="J16" s="8"/>
      <c r="K16" s="8"/>
    </row>
    <row r="17" spans="1:11" ht="18.75">
      <c r="A17" s="6">
        <v>13</v>
      </c>
      <c r="B17" s="6">
        <v>22</v>
      </c>
      <c r="C17" s="7" t="s">
        <v>30</v>
      </c>
      <c r="D17" s="14" t="s">
        <v>31</v>
      </c>
      <c r="E17" s="22" t="s">
        <v>429</v>
      </c>
      <c r="F17" s="22">
        <v>7.5</v>
      </c>
      <c r="G17" s="22">
        <v>5.75</v>
      </c>
      <c r="H17" s="22">
        <f t="shared" si="0"/>
        <v>13.25</v>
      </c>
      <c r="I17" s="29">
        <f t="shared" si="1"/>
        <v>13</v>
      </c>
      <c r="J17" s="8"/>
      <c r="K17" s="8"/>
    </row>
    <row r="18" spans="1:11" ht="18.75">
      <c r="A18" s="6">
        <v>14</v>
      </c>
      <c r="B18" s="6">
        <v>6</v>
      </c>
      <c r="C18" s="7" t="s">
        <v>9</v>
      </c>
      <c r="D18" s="14" t="s">
        <v>10</v>
      </c>
      <c r="E18" s="22" t="s">
        <v>429</v>
      </c>
      <c r="F18" s="22">
        <v>6.8</v>
      </c>
      <c r="G18" s="22">
        <v>6.25</v>
      </c>
      <c r="H18" s="22">
        <f t="shared" si="0"/>
        <v>13.05</v>
      </c>
      <c r="I18" s="29">
        <f t="shared" si="1"/>
        <v>14</v>
      </c>
      <c r="J18" s="8"/>
      <c r="K18" s="8"/>
    </row>
    <row r="19" spans="1:11" ht="18.75">
      <c r="A19" s="6">
        <v>15</v>
      </c>
      <c r="B19" s="6">
        <v>33</v>
      </c>
      <c r="C19" s="7" t="s">
        <v>46</v>
      </c>
      <c r="D19" s="15">
        <v>37838</v>
      </c>
      <c r="E19" s="22" t="s">
        <v>429</v>
      </c>
      <c r="F19" s="22">
        <v>7.3</v>
      </c>
      <c r="G19" s="22">
        <v>5.75</v>
      </c>
      <c r="H19" s="22">
        <f t="shared" si="0"/>
        <v>13.05</v>
      </c>
      <c r="I19" s="29">
        <f t="shared" si="1"/>
        <v>14</v>
      </c>
      <c r="J19" s="8"/>
      <c r="K19" s="8"/>
    </row>
    <row r="20" spans="1:11" ht="18.75">
      <c r="A20" s="6">
        <v>16</v>
      </c>
      <c r="B20" s="6">
        <v>56</v>
      </c>
      <c r="C20" s="7" t="s">
        <v>83</v>
      </c>
      <c r="D20" s="14" t="s">
        <v>84</v>
      </c>
      <c r="E20" s="22" t="s">
        <v>430</v>
      </c>
      <c r="F20" s="22">
        <v>7.3</v>
      </c>
      <c r="G20" s="22">
        <v>5.75</v>
      </c>
      <c r="H20" s="22">
        <f t="shared" si="0"/>
        <v>13.05</v>
      </c>
      <c r="I20" s="29">
        <f t="shared" si="1"/>
        <v>14</v>
      </c>
      <c r="J20" s="8"/>
      <c r="K20" s="8"/>
    </row>
    <row r="21" spans="1:11" ht="18.75">
      <c r="A21" s="6">
        <v>17</v>
      </c>
      <c r="B21" s="6">
        <v>14</v>
      </c>
      <c r="C21" s="7" t="s">
        <v>21</v>
      </c>
      <c r="D21" s="14" t="s">
        <v>13</v>
      </c>
      <c r="E21" s="22" t="s">
        <v>429</v>
      </c>
      <c r="F21" s="22">
        <v>7.8</v>
      </c>
      <c r="G21" s="22">
        <v>5</v>
      </c>
      <c r="H21" s="22">
        <f t="shared" si="0"/>
        <v>12.8</v>
      </c>
      <c r="I21" s="29">
        <f t="shared" si="1"/>
        <v>17</v>
      </c>
      <c r="J21" s="8"/>
      <c r="K21" s="8"/>
    </row>
    <row r="22" spans="1:11" ht="18.75">
      <c r="A22" s="6">
        <v>18</v>
      </c>
      <c r="B22" s="6">
        <v>43</v>
      </c>
      <c r="C22" s="7" t="s">
        <v>63</v>
      </c>
      <c r="D22" s="15">
        <v>37713</v>
      </c>
      <c r="E22" s="22" t="s">
        <v>430</v>
      </c>
      <c r="F22" s="22">
        <v>8.5</v>
      </c>
      <c r="G22" s="22">
        <v>4.25</v>
      </c>
      <c r="H22" s="22">
        <f t="shared" si="0"/>
        <v>12.75</v>
      </c>
      <c r="I22" s="29">
        <f t="shared" si="1"/>
        <v>18</v>
      </c>
      <c r="J22" s="8"/>
      <c r="K22" s="8"/>
    </row>
    <row r="23" spans="1:11" ht="18.75">
      <c r="A23" s="6">
        <v>19</v>
      </c>
      <c r="B23" s="6">
        <v>35</v>
      </c>
      <c r="C23" s="7" t="s">
        <v>49</v>
      </c>
      <c r="D23" s="15">
        <v>37686</v>
      </c>
      <c r="E23" s="22" t="s">
        <v>429</v>
      </c>
      <c r="F23" s="22">
        <v>7.8</v>
      </c>
      <c r="G23" s="22">
        <v>4.75</v>
      </c>
      <c r="H23" s="22">
        <f t="shared" si="0"/>
        <v>12.55</v>
      </c>
      <c r="I23" s="29">
        <f t="shared" si="1"/>
        <v>19</v>
      </c>
      <c r="J23" s="8"/>
      <c r="K23" s="8"/>
    </row>
    <row r="24" spans="1:11" ht="18.75">
      <c r="A24" s="6">
        <v>20</v>
      </c>
      <c r="B24" s="6">
        <v>40</v>
      </c>
      <c r="C24" s="7" t="s">
        <v>58</v>
      </c>
      <c r="D24" s="15">
        <v>37870</v>
      </c>
      <c r="E24" s="22" t="s">
        <v>430</v>
      </c>
      <c r="F24" s="22">
        <v>6.8</v>
      </c>
      <c r="G24" s="22">
        <v>5.75</v>
      </c>
      <c r="H24" s="22">
        <f t="shared" si="0"/>
        <v>12.55</v>
      </c>
      <c r="I24" s="29">
        <f t="shared" si="1"/>
        <v>19</v>
      </c>
      <c r="J24" s="8"/>
      <c r="K24" s="8"/>
    </row>
    <row r="25" spans="1:11" ht="18.75">
      <c r="A25" s="6">
        <v>21</v>
      </c>
      <c r="B25" s="6">
        <v>68</v>
      </c>
      <c r="C25" s="7" t="s">
        <v>100</v>
      </c>
      <c r="D25" s="15">
        <v>37961</v>
      </c>
      <c r="E25" s="22" t="s">
        <v>430</v>
      </c>
      <c r="F25" s="22">
        <v>8.8</v>
      </c>
      <c r="G25" s="22">
        <v>3.75</v>
      </c>
      <c r="H25" s="22">
        <f t="shared" si="0"/>
        <v>12.55</v>
      </c>
      <c r="I25" s="29">
        <f t="shared" si="1"/>
        <v>19</v>
      </c>
      <c r="J25" s="8"/>
      <c r="K25" s="8"/>
    </row>
    <row r="26" spans="1:11" ht="18.75">
      <c r="A26" s="6">
        <v>22</v>
      </c>
      <c r="B26" s="6">
        <v>2</v>
      </c>
      <c r="C26" s="7" t="s">
        <v>2</v>
      </c>
      <c r="D26" s="14" t="s">
        <v>3</v>
      </c>
      <c r="E26" s="22" t="s">
        <v>429</v>
      </c>
      <c r="F26" s="22">
        <v>8</v>
      </c>
      <c r="G26" s="22">
        <v>4.5</v>
      </c>
      <c r="H26" s="22">
        <f t="shared" si="0"/>
        <v>12.5</v>
      </c>
      <c r="I26" s="29">
        <f t="shared" si="1"/>
        <v>22</v>
      </c>
      <c r="J26" s="8"/>
      <c r="K26" s="8"/>
    </row>
    <row r="27" spans="1:11" ht="18.75">
      <c r="A27" s="6">
        <v>23</v>
      </c>
      <c r="B27" s="6">
        <v>3</v>
      </c>
      <c r="C27" s="7" t="s">
        <v>4</v>
      </c>
      <c r="D27" s="15">
        <v>37844</v>
      </c>
      <c r="E27" s="22" t="s">
        <v>429</v>
      </c>
      <c r="F27" s="22">
        <v>8</v>
      </c>
      <c r="G27" s="22">
        <v>4.5</v>
      </c>
      <c r="H27" s="22">
        <f t="shared" si="0"/>
        <v>12.5</v>
      </c>
      <c r="I27" s="29">
        <f t="shared" si="1"/>
        <v>22</v>
      </c>
      <c r="J27" s="8"/>
      <c r="K27" s="8"/>
    </row>
    <row r="28" spans="1:11" ht="18.75">
      <c r="A28" s="6">
        <v>24</v>
      </c>
      <c r="B28" s="6">
        <v>39</v>
      </c>
      <c r="C28" s="7" t="s">
        <v>54</v>
      </c>
      <c r="D28" s="15">
        <v>37934</v>
      </c>
      <c r="E28" s="22" t="s">
        <v>429</v>
      </c>
      <c r="F28" s="22">
        <v>7.5</v>
      </c>
      <c r="G28" s="22">
        <v>5</v>
      </c>
      <c r="H28" s="22">
        <f t="shared" si="0"/>
        <v>12.5</v>
      </c>
      <c r="I28" s="29">
        <f t="shared" si="1"/>
        <v>22</v>
      </c>
      <c r="J28" s="8"/>
      <c r="K28" s="8"/>
    </row>
    <row r="29" spans="1:11" ht="18.75">
      <c r="A29" s="6">
        <v>25</v>
      </c>
      <c r="B29" s="6">
        <v>69</v>
      </c>
      <c r="C29" s="7" t="s">
        <v>101</v>
      </c>
      <c r="D29" s="15">
        <v>37622</v>
      </c>
      <c r="E29" s="22" t="s">
        <v>430</v>
      </c>
      <c r="F29" s="22">
        <v>8.5</v>
      </c>
      <c r="G29" s="22">
        <v>4</v>
      </c>
      <c r="H29" s="22">
        <f t="shared" si="0"/>
        <v>12.5</v>
      </c>
      <c r="I29" s="29">
        <f t="shared" si="1"/>
        <v>22</v>
      </c>
      <c r="J29" s="8"/>
      <c r="K29" s="8"/>
    </row>
    <row r="30" spans="1:11" ht="18.75">
      <c r="A30" s="6">
        <v>26</v>
      </c>
      <c r="B30" s="6">
        <v>13</v>
      </c>
      <c r="C30" s="7" t="s">
        <v>19</v>
      </c>
      <c r="D30" s="14" t="s">
        <v>20</v>
      </c>
      <c r="E30" s="22" t="s">
        <v>429</v>
      </c>
      <c r="F30" s="22">
        <v>6.8</v>
      </c>
      <c r="G30" s="22">
        <v>5.5</v>
      </c>
      <c r="H30" s="22">
        <f t="shared" si="0"/>
        <v>12.3</v>
      </c>
      <c r="I30" s="29">
        <f t="shared" si="1"/>
        <v>26</v>
      </c>
      <c r="J30" s="8"/>
      <c r="K30" s="8"/>
    </row>
    <row r="31" spans="1:11" ht="18.75">
      <c r="A31" s="6">
        <v>27</v>
      </c>
      <c r="B31" s="6">
        <v>47</v>
      </c>
      <c r="C31" s="7" t="s">
        <v>70</v>
      </c>
      <c r="D31" s="14" t="s">
        <v>71</v>
      </c>
      <c r="E31" s="22" t="s">
        <v>430</v>
      </c>
      <c r="F31" s="22">
        <v>7.3</v>
      </c>
      <c r="G31" s="22">
        <v>5</v>
      </c>
      <c r="H31" s="22">
        <f t="shared" si="0"/>
        <v>12.3</v>
      </c>
      <c r="I31" s="29">
        <f t="shared" si="1"/>
        <v>26</v>
      </c>
      <c r="J31" s="8"/>
      <c r="K31" s="8"/>
    </row>
    <row r="32" spans="1:11" ht="18.75">
      <c r="A32" s="6">
        <v>28</v>
      </c>
      <c r="B32" s="6">
        <v>15</v>
      </c>
      <c r="C32" s="7" t="s">
        <v>22</v>
      </c>
      <c r="D32" s="15">
        <v>37664</v>
      </c>
      <c r="E32" s="22" t="s">
        <v>429</v>
      </c>
      <c r="F32" s="22">
        <v>8</v>
      </c>
      <c r="G32" s="22">
        <v>4.25</v>
      </c>
      <c r="H32" s="22">
        <f t="shared" si="0"/>
        <v>12.25</v>
      </c>
      <c r="I32" s="29">
        <f t="shared" si="1"/>
        <v>28</v>
      </c>
      <c r="J32" s="8"/>
      <c r="K32" s="8"/>
    </row>
    <row r="33" spans="1:11" ht="18.75">
      <c r="A33" s="6">
        <v>29</v>
      </c>
      <c r="B33" s="6">
        <v>20</v>
      </c>
      <c r="C33" s="7" t="s">
        <v>28</v>
      </c>
      <c r="D33" s="15">
        <v>37623</v>
      </c>
      <c r="E33" s="22" t="s">
        <v>429</v>
      </c>
      <c r="F33" s="22">
        <v>7.5</v>
      </c>
      <c r="G33" s="22">
        <v>4.75</v>
      </c>
      <c r="H33" s="22">
        <f t="shared" si="0"/>
        <v>12.25</v>
      </c>
      <c r="I33" s="29">
        <f t="shared" si="1"/>
        <v>28</v>
      </c>
      <c r="J33" s="8"/>
      <c r="K33" s="8"/>
    </row>
    <row r="34" spans="1:11" ht="18.75">
      <c r="A34" s="6">
        <v>30</v>
      </c>
      <c r="B34" s="6">
        <v>48</v>
      </c>
      <c r="C34" s="7" t="s">
        <v>72</v>
      </c>
      <c r="D34" s="15">
        <v>37777</v>
      </c>
      <c r="E34" s="22" t="s">
        <v>430</v>
      </c>
      <c r="F34" s="22">
        <v>7</v>
      </c>
      <c r="G34" s="22">
        <v>5.25</v>
      </c>
      <c r="H34" s="22">
        <f t="shared" si="0"/>
        <v>12.25</v>
      </c>
      <c r="I34" s="29">
        <f t="shared" si="1"/>
        <v>28</v>
      </c>
      <c r="J34" s="8"/>
      <c r="K34" s="8"/>
    </row>
    <row r="35" spans="1:11" ht="18.75">
      <c r="A35" s="6">
        <v>31</v>
      </c>
      <c r="B35" s="6">
        <v>50</v>
      </c>
      <c r="C35" s="7" t="s">
        <v>74</v>
      </c>
      <c r="D35" s="14" t="s">
        <v>75</v>
      </c>
      <c r="E35" s="22" t="s">
        <v>430</v>
      </c>
      <c r="F35" s="22">
        <v>8.5</v>
      </c>
      <c r="G35" s="22">
        <v>3.75</v>
      </c>
      <c r="H35" s="22">
        <f t="shared" si="0"/>
        <v>12.25</v>
      </c>
      <c r="I35" s="29">
        <f t="shared" si="1"/>
        <v>28</v>
      </c>
      <c r="J35" s="8"/>
      <c r="K35" s="8"/>
    </row>
    <row r="36" spans="1:11" ht="18.75">
      <c r="A36" s="6">
        <v>32</v>
      </c>
      <c r="B36" s="6">
        <v>36</v>
      </c>
      <c r="C36" s="7" t="s">
        <v>50</v>
      </c>
      <c r="D36" s="14" t="s">
        <v>51</v>
      </c>
      <c r="E36" s="22" t="s">
        <v>429</v>
      </c>
      <c r="F36" s="22">
        <v>7.5</v>
      </c>
      <c r="G36" s="22">
        <v>4.5</v>
      </c>
      <c r="H36" s="22">
        <f t="shared" si="0"/>
        <v>12</v>
      </c>
      <c r="I36" s="29">
        <f t="shared" si="1"/>
        <v>32</v>
      </c>
      <c r="J36" s="8"/>
      <c r="K36" s="8"/>
    </row>
    <row r="37" spans="1:11" ht="18.75">
      <c r="A37" s="6">
        <v>33</v>
      </c>
      <c r="B37" s="6">
        <v>66</v>
      </c>
      <c r="C37" s="7" t="s">
        <v>97</v>
      </c>
      <c r="D37" s="14" t="s">
        <v>98</v>
      </c>
      <c r="E37" s="22" t="s">
        <v>430</v>
      </c>
      <c r="F37" s="22">
        <v>7.3</v>
      </c>
      <c r="G37" s="22">
        <v>4.5</v>
      </c>
      <c r="H37" s="22">
        <f aca="true" t="shared" si="2" ref="H37:H68">F37+G37</f>
        <v>11.8</v>
      </c>
      <c r="I37" s="29">
        <f aca="true" t="shared" si="3" ref="I37:I68">RANK(H37,$H$5:$H$82)</f>
        <v>33</v>
      </c>
      <c r="J37" s="8"/>
      <c r="K37" s="8"/>
    </row>
    <row r="38" spans="1:11" ht="18.75">
      <c r="A38" s="6">
        <v>34</v>
      </c>
      <c r="B38" s="6">
        <v>64</v>
      </c>
      <c r="C38" s="7" t="s">
        <v>94</v>
      </c>
      <c r="D38" s="14" t="s">
        <v>95</v>
      </c>
      <c r="E38" s="22" t="s">
        <v>430</v>
      </c>
      <c r="F38" s="22">
        <v>8.5</v>
      </c>
      <c r="G38" s="22">
        <v>3.25</v>
      </c>
      <c r="H38" s="22">
        <f t="shared" si="2"/>
        <v>11.75</v>
      </c>
      <c r="I38" s="29">
        <f t="shared" si="3"/>
        <v>34</v>
      </c>
      <c r="J38" s="8"/>
      <c r="K38" s="8"/>
    </row>
    <row r="39" spans="1:11" ht="18.75">
      <c r="A39" s="6">
        <v>35</v>
      </c>
      <c r="B39" s="6">
        <v>71</v>
      </c>
      <c r="C39" s="7" t="s">
        <v>104</v>
      </c>
      <c r="D39" s="14" t="s">
        <v>44</v>
      </c>
      <c r="E39" s="22" t="s">
        <v>430</v>
      </c>
      <c r="F39" s="22">
        <v>7.5</v>
      </c>
      <c r="G39" s="22">
        <v>4.25</v>
      </c>
      <c r="H39" s="22">
        <f t="shared" si="2"/>
        <v>11.75</v>
      </c>
      <c r="I39" s="29">
        <f t="shared" si="3"/>
        <v>34</v>
      </c>
      <c r="J39" s="8"/>
      <c r="K39" s="8"/>
    </row>
    <row r="40" spans="1:11" ht="18.75">
      <c r="A40" s="6">
        <v>36</v>
      </c>
      <c r="B40" s="6">
        <v>75</v>
      </c>
      <c r="C40" s="7" t="s">
        <v>109</v>
      </c>
      <c r="D40" s="14" t="s">
        <v>75</v>
      </c>
      <c r="E40" s="22" t="s">
        <v>430</v>
      </c>
      <c r="F40" s="22">
        <v>8</v>
      </c>
      <c r="G40" s="22">
        <v>3.75</v>
      </c>
      <c r="H40" s="22">
        <f t="shared" si="2"/>
        <v>11.75</v>
      </c>
      <c r="I40" s="29">
        <f t="shared" si="3"/>
        <v>34</v>
      </c>
      <c r="J40" s="8"/>
      <c r="K40" s="8"/>
    </row>
    <row r="41" spans="1:11" ht="18.75">
      <c r="A41" s="6">
        <v>37</v>
      </c>
      <c r="B41" s="6">
        <v>65</v>
      </c>
      <c r="C41" s="7" t="s">
        <v>96</v>
      </c>
      <c r="D41" s="15">
        <v>37749</v>
      </c>
      <c r="E41" s="22" t="s">
        <v>430</v>
      </c>
      <c r="F41" s="22">
        <v>7.3</v>
      </c>
      <c r="G41" s="22">
        <v>4.25</v>
      </c>
      <c r="H41" s="22">
        <f t="shared" si="2"/>
        <v>11.55</v>
      </c>
      <c r="I41" s="29">
        <f t="shared" si="3"/>
        <v>37</v>
      </c>
      <c r="J41" s="8"/>
      <c r="K41" s="8"/>
    </row>
    <row r="42" spans="1:11" ht="18.75">
      <c r="A42" s="6">
        <v>38</v>
      </c>
      <c r="B42" s="6">
        <v>38</v>
      </c>
      <c r="C42" s="7" t="s">
        <v>53</v>
      </c>
      <c r="D42" s="15">
        <v>37722</v>
      </c>
      <c r="E42" s="22" t="s">
        <v>429</v>
      </c>
      <c r="F42" s="22">
        <v>6</v>
      </c>
      <c r="G42" s="22">
        <v>5.5</v>
      </c>
      <c r="H42" s="22">
        <f t="shared" si="2"/>
        <v>11.5</v>
      </c>
      <c r="I42" s="29">
        <f t="shared" si="3"/>
        <v>38</v>
      </c>
      <c r="J42" s="8"/>
      <c r="K42" s="8"/>
    </row>
    <row r="43" spans="1:11" ht="18.75">
      <c r="A43" s="6">
        <v>39</v>
      </c>
      <c r="B43" s="6">
        <v>77</v>
      </c>
      <c r="C43" s="7" t="s">
        <v>111</v>
      </c>
      <c r="D43" s="15">
        <v>37896</v>
      </c>
      <c r="E43" s="22" t="s">
        <v>430</v>
      </c>
      <c r="F43" s="22">
        <v>7</v>
      </c>
      <c r="G43" s="22">
        <v>4.25</v>
      </c>
      <c r="H43" s="22">
        <f t="shared" si="2"/>
        <v>11.25</v>
      </c>
      <c r="I43" s="29">
        <f t="shared" si="3"/>
        <v>39</v>
      </c>
      <c r="J43" s="8"/>
      <c r="K43" s="8"/>
    </row>
    <row r="44" spans="1:11" ht="18.75">
      <c r="A44" s="6">
        <v>40</v>
      </c>
      <c r="B44" s="6">
        <v>10</v>
      </c>
      <c r="C44" s="7" t="s">
        <v>16</v>
      </c>
      <c r="D44" s="15">
        <v>37662</v>
      </c>
      <c r="E44" s="22" t="s">
        <v>429</v>
      </c>
      <c r="F44" s="22">
        <v>6</v>
      </c>
      <c r="G44" s="22">
        <v>5</v>
      </c>
      <c r="H44" s="22">
        <f t="shared" si="2"/>
        <v>11</v>
      </c>
      <c r="I44" s="29">
        <f t="shared" si="3"/>
        <v>40</v>
      </c>
      <c r="J44" s="8"/>
      <c r="K44" s="8"/>
    </row>
    <row r="45" spans="1:11" ht="18.75">
      <c r="A45" s="6">
        <v>41</v>
      </c>
      <c r="B45" s="6">
        <v>19</v>
      </c>
      <c r="C45" s="7" t="s">
        <v>27</v>
      </c>
      <c r="D45" s="15">
        <v>37845</v>
      </c>
      <c r="E45" s="22" t="s">
        <v>429</v>
      </c>
      <c r="F45" s="22">
        <v>6</v>
      </c>
      <c r="G45" s="22">
        <v>5</v>
      </c>
      <c r="H45" s="22">
        <f t="shared" si="2"/>
        <v>11</v>
      </c>
      <c r="I45" s="29">
        <f t="shared" si="3"/>
        <v>40</v>
      </c>
      <c r="J45" s="8"/>
      <c r="K45" s="8"/>
    </row>
    <row r="46" spans="1:11" ht="18.75">
      <c r="A46" s="6">
        <v>42</v>
      </c>
      <c r="B46" s="6">
        <v>23</v>
      </c>
      <c r="C46" s="7" t="s">
        <v>32</v>
      </c>
      <c r="D46" s="15">
        <v>37931</v>
      </c>
      <c r="E46" s="22" t="s">
        <v>429</v>
      </c>
      <c r="F46" s="22">
        <v>6.5</v>
      </c>
      <c r="G46" s="22">
        <v>4.5</v>
      </c>
      <c r="H46" s="22">
        <f t="shared" si="2"/>
        <v>11</v>
      </c>
      <c r="I46" s="29">
        <f t="shared" si="3"/>
        <v>40</v>
      </c>
      <c r="J46" s="8"/>
      <c r="K46" s="8"/>
    </row>
    <row r="47" spans="1:11" ht="18.75">
      <c r="A47" s="6">
        <v>43</v>
      </c>
      <c r="B47" s="6">
        <v>28</v>
      </c>
      <c r="C47" s="7" t="s">
        <v>39</v>
      </c>
      <c r="D47" s="15">
        <v>37746</v>
      </c>
      <c r="E47" s="22" t="s">
        <v>429</v>
      </c>
      <c r="F47" s="22">
        <v>6.3</v>
      </c>
      <c r="G47" s="22">
        <v>4.5</v>
      </c>
      <c r="H47" s="22">
        <f t="shared" si="2"/>
        <v>10.8</v>
      </c>
      <c r="I47" s="29">
        <f t="shared" si="3"/>
        <v>43</v>
      </c>
      <c r="J47" s="8"/>
      <c r="K47" s="8"/>
    </row>
    <row r="48" spans="1:11" ht="18.75">
      <c r="A48" s="6">
        <v>44</v>
      </c>
      <c r="B48" s="6">
        <v>42</v>
      </c>
      <c r="C48" s="7" t="s">
        <v>61</v>
      </c>
      <c r="D48" s="14" t="s">
        <v>62</v>
      </c>
      <c r="E48" s="22" t="s">
        <v>430</v>
      </c>
      <c r="F48" s="22">
        <v>7.3</v>
      </c>
      <c r="G48" s="22">
        <v>3.5</v>
      </c>
      <c r="H48" s="22">
        <f t="shared" si="2"/>
        <v>10.8</v>
      </c>
      <c r="I48" s="29">
        <f t="shared" si="3"/>
        <v>43</v>
      </c>
      <c r="J48" s="8"/>
      <c r="K48" s="8"/>
    </row>
    <row r="49" spans="1:11" ht="18.75">
      <c r="A49" s="6">
        <v>45</v>
      </c>
      <c r="B49" s="6">
        <v>26</v>
      </c>
      <c r="C49" s="7" t="s">
        <v>36</v>
      </c>
      <c r="D49" s="14" t="s">
        <v>15</v>
      </c>
      <c r="E49" s="22" t="s">
        <v>429</v>
      </c>
      <c r="F49" s="22">
        <v>6.5</v>
      </c>
      <c r="G49" s="22">
        <v>4.25</v>
      </c>
      <c r="H49" s="22">
        <f t="shared" si="2"/>
        <v>10.75</v>
      </c>
      <c r="I49" s="29">
        <f t="shared" si="3"/>
        <v>45</v>
      </c>
      <c r="J49" s="8"/>
      <c r="K49" s="8"/>
    </row>
    <row r="50" spans="1:11" ht="18.75">
      <c r="A50" s="6">
        <v>46</v>
      </c>
      <c r="B50" s="6">
        <v>37</v>
      </c>
      <c r="C50" s="7" t="s">
        <v>52</v>
      </c>
      <c r="D50" s="15">
        <v>37845</v>
      </c>
      <c r="E50" s="22" t="s">
        <v>429</v>
      </c>
      <c r="F50" s="22">
        <v>6</v>
      </c>
      <c r="G50" s="22">
        <v>4.75</v>
      </c>
      <c r="H50" s="22">
        <f t="shared" si="2"/>
        <v>10.75</v>
      </c>
      <c r="I50" s="29">
        <f t="shared" si="3"/>
        <v>45</v>
      </c>
      <c r="J50" s="8"/>
      <c r="K50" s="8"/>
    </row>
    <row r="51" spans="1:11" ht="18.75">
      <c r="A51" s="6">
        <v>47</v>
      </c>
      <c r="B51" s="6">
        <v>46</v>
      </c>
      <c r="C51" s="7" t="s">
        <v>68</v>
      </c>
      <c r="D51" s="14" t="s">
        <v>69</v>
      </c>
      <c r="E51" s="22" t="s">
        <v>430</v>
      </c>
      <c r="F51" s="22">
        <v>7</v>
      </c>
      <c r="G51" s="22">
        <v>3.75</v>
      </c>
      <c r="H51" s="22">
        <f t="shared" si="2"/>
        <v>10.75</v>
      </c>
      <c r="I51" s="29">
        <f t="shared" si="3"/>
        <v>45</v>
      </c>
      <c r="J51" s="8"/>
      <c r="K51" s="8"/>
    </row>
    <row r="52" spans="1:11" ht="18.75">
      <c r="A52" s="6">
        <v>48</v>
      </c>
      <c r="B52" s="6">
        <v>58</v>
      </c>
      <c r="C52" s="7" t="s">
        <v>86</v>
      </c>
      <c r="D52" s="14" t="s">
        <v>87</v>
      </c>
      <c r="E52" s="22" t="s">
        <v>430</v>
      </c>
      <c r="F52" s="22">
        <v>6.5</v>
      </c>
      <c r="G52" s="22">
        <v>4.25</v>
      </c>
      <c r="H52" s="22">
        <f t="shared" si="2"/>
        <v>10.75</v>
      </c>
      <c r="I52" s="29">
        <f t="shared" si="3"/>
        <v>45</v>
      </c>
      <c r="J52" s="8"/>
      <c r="K52" s="8"/>
    </row>
    <row r="53" spans="1:11" ht="18.75">
      <c r="A53" s="6">
        <v>49</v>
      </c>
      <c r="B53" s="6">
        <v>1</v>
      </c>
      <c r="C53" s="7" t="s">
        <v>0</v>
      </c>
      <c r="D53" s="14" t="s">
        <v>1</v>
      </c>
      <c r="E53" s="22" t="s">
        <v>429</v>
      </c>
      <c r="F53" s="22">
        <v>6</v>
      </c>
      <c r="G53" s="22">
        <v>4.5</v>
      </c>
      <c r="H53" s="22">
        <f t="shared" si="2"/>
        <v>10.5</v>
      </c>
      <c r="I53" s="29">
        <f t="shared" si="3"/>
        <v>49</v>
      </c>
      <c r="J53" s="8"/>
      <c r="K53" s="8"/>
    </row>
    <row r="54" spans="1:11" ht="18.75">
      <c r="A54" s="6">
        <v>50</v>
      </c>
      <c r="B54" s="6">
        <v>52</v>
      </c>
      <c r="C54" s="7" t="s">
        <v>78</v>
      </c>
      <c r="D54" s="15">
        <v>37779</v>
      </c>
      <c r="E54" s="22" t="s">
        <v>430</v>
      </c>
      <c r="F54" s="22">
        <v>6.8</v>
      </c>
      <c r="G54" s="22">
        <v>3.5</v>
      </c>
      <c r="H54" s="22">
        <f t="shared" si="2"/>
        <v>10.3</v>
      </c>
      <c r="I54" s="29">
        <f t="shared" si="3"/>
        <v>50</v>
      </c>
      <c r="J54" s="8"/>
      <c r="K54" s="8"/>
    </row>
    <row r="55" spans="1:11" ht="18.75">
      <c r="A55" s="6">
        <v>51</v>
      </c>
      <c r="B55" s="6">
        <v>72</v>
      </c>
      <c r="C55" s="7" t="s">
        <v>105</v>
      </c>
      <c r="D55" s="14" t="s">
        <v>106</v>
      </c>
      <c r="E55" s="22" t="s">
        <v>430</v>
      </c>
      <c r="F55" s="22">
        <v>5.3</v>
      </c>
      <c r="G55" s="22">
        <v>5</v>
      </c>
      <c r="H55" s="22">
        <f t="shared" si="2"/>
        <v>10.3</v>
      </c>
      <c r="I55" s="29">
        <f t="shared" si="3"/>
        <v>50</v>
      </c>
      <c r="J55" s="8"/>
      <c r="K55" s="8"/>
    </row>
    <row r="56" spans="1:11" ht="18.75">
      <c r="A56" s="6">
        <v>52</v>
      </c>
      <c r="B56" s="6">
        <v>5</v>
      </c>
      <c r="C56" s="7" t="s">
        <v>7</v>
      </c>
      <c r="D56" s="14" t="s">
        <v>8</v>
      </c>
      <c r="E56" s="22" t="s">
        <v>429</v>
      </c>
      <c r="F56" s="22">
        <v>6</v>
      </c>
      <c r="G56" s="22">
        <v>4.25</v>
      </c>
      <c r="H56" s="22">
        <f t="shared" si="2"/>
        <v>10.25</v>
      </c>
      <c r="I56" s="29">
        <f t="shared" si="3"/>
        <v>52</v>
      </c>
      <c r="J56" s="8"/>
      <c r="K56" s="8"/>
    </row>
    <row r="57" spans="1:11" ht="18.75">
      <c r="A57" s="6">
        <v>53</v>
      </c>
      <c r="B57" s="6">
        <v>76</v>
      </c>
      <c r="C57" s="7" t="s">
        <v>110</v>
      </c>
      <c r="D57" s="15">
        <v>37937</v>
      </c>
      <c r="E57" s="22" t="s">
        <v>430</v>
      </c>
      <c r="F57" s="22">
        <v>6</v>
      </c>
      <c r="G57" s="22">
        <v>4.25</v>
      </c>
      <c r="H57" s="22">
        <f t="shared" si="2"/>
        <v>10.25</v>
      </c>
      <c r="I57" s="29">
        <f t="shared" si="3"/>
        <v>52</v>
      </c>
      <c r="J57" s="8"/>
      <c r="K57" s="8"/>
    </row>
    <row r="58" spans="1:11" ht="18.75">
      <c r="A58" s="6">
        <v>54</v>
      </c>
      <c r="B58" s="6">
        <v>4</v>
      </c>
      <c r="C58" s="7" t="s">
        <v>5</v>
      </c>
      <c r="D58" s="14" t="s">
        <v>6</v>
      </c>
      <c r="E58" s="22" t="s">
        <v>429</v>
      </c>
      <c r="F58" s="22">
        <v>7.5</v>
      </c>
      <c r="G58" s="22">
        <v>2.5</v>
      </c>
      <c r="H58" s="22">
        <f t="shared" si="2"/>
        <v>10</v>
      </c>
      <c r="I58" s="29">
        <f t="shared" si="3"/>
        <v>54</v>
      </c>
      <c r="J58" s="8"/>
      <c r="K58" s="8"/>
    </row>
    <row r="59" spans="1:11" ht="18.75">
      <c r="A59" s="6">
        <v>55</v>
      </c>
      <c r="B59" s="6">
        <v>74</v>
      </c>
      <c r="C59" s="7" t="s">
        <v>108</v>
      </c>
      <c r="D59" s="14" t="s">
        <v>34</v>
      </c>
      <c r="E59" s="22" t="s">
        <v>430</v>
      </c>
      <c r="F59" s="22">
        <v>6.5</v>
      </c>
      <c r="G59" s="22">
        <v>3.5</v>
      </c>
      <c r="H59" s="22">
        <f t="shared" si="2"/>
        <v>10</v>
      </c>
      <c r="I59" s="29">
        <f t="shared" si="3"/>
        <v>54</v>
      </c>
      <c r="J59" s="8"/>
      <c r="K59" s="8"/>
    </row>
    <row r="60" spans="1:11" ht="18.75">
      <c r="A60" s="6">
        <v>56</v>
      </c>
      <c r="B60" s="6">
        <v>9</v>
      </c>
      <c r="C60" s="7" t="s">
        <v>14</v>
      </c>
      <c r="D60" s="14" t="s">
        <v>15</v>
      </c>
      <c r="E60" s="22" t="s">
        <v>429</v>
      </c>
      <c r="F60" s="22">
        <v>4.5</v>
      </c>
      <c r="G60" s="22">
        <v>5.25</v>
      </c>
      <c r="H60" s="22">
        <f t="shared" si="2"/>
        <v>9.75</v>
      </c>
      <c r="I60" s="29">
        <f t="shared" si="3"/>
        <v>56</v>
      </c>
      <c r="J60" s="8"/>
      <c r="K60" s="8"/>
    </row>
    <row r="61" spans="1:11" ht="18.75">
      <c r="A61" s="6">
        <v>57</v>
      </c>
      <c r="B61" s="6">
        <v>57</v>
      </c>
      <c r="C61" s="7" t="s">
        <v>85</v>
      </c>
      <c r="D61" s="15">
        <v>37622</v>
      </c>
      <c r="E61" s="22" t="s">
        <v>430</v>
      </c>
      <c r="F61" s="22">
        <v>5.3</v>
      </c>
      <c r="G61" s="22">
        <v>4.25</v>
      </c>
      <c r="H61" s="22">
        <f t="shared" si="2"/>
        <v>9.55</v>
      </c>
      <c r="I61" s="29">
        <f t="shared" si="3"/>
        <v>57</v>
      </c>
      <c r="J61" s="8"/>
      <c r="K61" s="8"/>
    </row>
    <row r="62" spans="1:11" ht="18.75">
      <c r="A62" s="6">
        <v>58</v>
      </c>
      <c r="B62" s="6">
        <v>49</v>
      </c>
      <c r="C62" s="7" t="s">
        <v>73</v>
      </c>
      <c r="D62" s="15">
        <v>37691</v>
      </c>
      <c r="E62" s="22" t="s">
        <v>430</v>
      </c>
      <c r="F62" s="22">
        <v>5.5</v>
      </c>
      <c r="G62" s="22">
        <v>4</v>
      </c>
      <c r="H62" s="22">
        <f t="shared" si="2"/>
        <v>9.5</v>
      </c>
      <c r="I62" s="29">
        <f t="shared" si="3"/>
        <v>58</v>
      </c>
      <c r="J62" s="8"/>
      <c r="K62" s="8"/>
    </row>
    <row r="63" spans="1:11" ht="18.75">
      <c r="A63" s="6">
        <v>59</v>
      </c>
      <c r="B63" s="6">
        <v>7</v>
      </c>
      <c r="C63" s="7" t="s">
        <v>11</v>
      </c>
      <c r="D63" s="15">
        <v>37900</v>
      </c>
      <c r="E63" s="22" t="s">
        <v>429</v>
      </c>
      <c r="F63" s="22">
        <v>4.8</v>
      </c>
      <c r="G63" s="22">
        <v>4.5</v>
      </c>
      <c r="H63" s="22">
        <f t="shared" si="2"/>
        <v>9.3</v>
      </c>
      <c r="I63" s="29">
        <f t="shared" si="3"/>
        <v>59</v>
      </c>
      <c r="J63" s="8"/>
      <c r="K63" s="8"/>
    </row>
    <row r="64" spans="1:11" ht="18.75">
      <c r="A64" s="6">
        <v>60</v>
      </c>
      <c r="B64" s="6">
        <v>25</v>
      </c>
      <c r="C64" s="7" t="s">
        <v>35</v>
      </c>
      <c r="D64" s="14" t="s">
        <v>13</v>
      </c>
      <c r="E64" s="22" t="s">
        <v>429</v>
      </c>
      <c r="F64" s="22">
        <v>5</v>
      </c>
      <c r="G64" s="22">
        <v>4</v>
      </c>
      <c r="H64" s="22">
        <f t="shared" si="2"/>
        <v>9</v>
      </c>
      <c r="I64" s="29">
        <f t="shared" si="3"/>
        <v>60</v>
      </c>
      <c r="J64" s="8"/>
      <c r="K64" s="8"/>
    </row>
    <row r="65" spans="1:11" ht="18.75">
      <c r="A65" s="6">
        <v>61</v>
      </c>
      <c r="B65" s="6">
        <v>70</v>
      </c>
      <c r="C65" s="7" t="s">
        <v>102</v>
      </c>
      <c r="D65" s="14" t="s">
        <v>103</v>
      </c>
      <c r="E65" s="22" t="s">
        <v>430</v>
      </c>
      <c r="F65" s="22">
        <v>4.5</v>
      </c>
      <c r="G65" s="22">
        <v>4.5</v>
      </c>
      <c r="H65" s="22">
        <f t="shared" si="2"/>
        <v>9</v>
      </c>
      <c r="I65" s="29">
        <f t="shared" si="3"/>
        <v>60</v>
      </c>
      <c r="J65" s="8"/>
      <c r="K65" s="8"/>
    </row>
    <row r="66" spans="1:11" ht="18.75">
      <c r="A66" s="6">
        <v>62</v>
      </c>
      <c r="B66" s="6">
        <v>11</v>
      </c>
      <c r="C66" s="7" t="s">
        <v>17</v>
      </c>
      <c r="D66" s="15">
        <v>37957</v>
      </c>
      <c r="E66" s="22" t="s">
        <v>429</v>
      </c>
      <c r="F66" s="22">
        <v>4.8</v>
      </c>
      <c r="G66" s="22">
        <v>4</v>
      </c>
      <c r="H66" s="22">
        <f t="shared" si="2"/>
        <v>8.8</v>
      </c>
      <c r="I66" s="29">
        <f t="shared" si="3"/>
        <v>62</v>
      </c>
      <c r="J66" s="8"/>
      <c r="K66" s="8"/>
    </row>
    <row r="67" spans="1:11" ht="18.75">
      <c r="A67" s="6">
        <v>63</v>
      </c>
      <c r="B67" s="6">
        <v>59</v>
      </c>
      <c r="C67" s="7" t="s">
        <v>88</v>
      </c>
      <c r="D67" s="15">
        <v>37294</v>
      </c>
      <c r="E67" s="22" t="s">
        <v>430</v>
      </c>
      <c r="F67" s="22">
        <v>5.3</v>
      </c>
      <c r="G67" s="22">
        <v>3.5</v>
      </c>
      <c r="H67" s="22">
        <f t="shared" si="2"/>
        <v>8.8</v>
      </c>
      <c r="I67" s="29">
        <f t="shared" si="3"/>
        <v>62</v>
      </c>
      <c r="J67" s="8"/>
      <c r="K67" s="8"/>
    </row>
    <row r="68" spans="1:11" ht="18.75">
      <c r="A68" s="6">
        <v>64</v>
      </c>
      <c r="B68" s="6">
        <v>31</v>
      </c>
      <c r="C68" s="7" t="s">
        <v>43</v>
      </c>
      <c r="D68" s="14" t="s">
        <v>44</v>
      </c>
      <c r="E68" s="22" t="s">
        <v>429</v>
      </c>
      <c r="F68" s="22">
        <v>4.5</v>
      </c>
      <c r="G68" s="22">
        <v>4</v>
      </c>
      <c r="H68" s="22">
        <f t="shared" si="2"/>
        <v>8.5</v>
      </c>
      <c r="I68" s="29">
        <f t="shared" si="3"/>
        <v>64</v>
      </c>
      <c r="J68" s="8"/>
      <c r="K68" s="8"/>
    </row>
    <row r="69" spans="1:11" ht="18.75">
      <c r="A69" s="6">
        <v>65</v>
      </c>
      <c r="B69" s="6">
        <v>53</v>
      </c>
      <c r="C69" s="7" t="s">
        <v>79</v>
      </c>
      <c r="D69" s="15">
        <v>37814</v>
      </c>
      <c r="E69" s="22" t="s">
        <v>430</v>
      </c>
      <c r="F69" s="22">
        <v>5.8</v>
      </c>
      <c r="G69" s="22">
        <v>2.5</v>
      </c>
      <c r="H69" s="22">
        <f aca="true" t="shared" si="4" ref="H69:H82">F69+G69</f>
        <v>8.3</v>
      </c>
      <c r="I69" s="29">
        <f aca="true" t="shared" si="5" ref="I69:I82">RANK(H69,$H$5:$H$82)</f>
        <v>65</v>
      </c>
      <c r="J69" s="8"/>
      <c r="K69" s="8"/>
    </row>
    <row r="70" spans="1:11" ht="18.75">
      <c r="A70" s="6">
        <v>66</v>
      </c>
      <c r="B70" s="6">
        <v>45</v>
      </c>
      <c r="C70" s="7" t="s">
        <v>66</v>
      </c>
      <c r="D70" s="14" t="s">
        <v>67</v>
      </c>
      <c r="E70" s="22" t="s">
        <v>430</v>
      </c>
      <c r="F70" s="22">
        <v>4.5</v>
      </c>
      <c r="G70" s="22">
        <v>3.75</v>
      </c>
      <c r="H70" s="22">
        <f t="shared" si="4"/>
        <v>8.25</v>
      </c>
      <c r="I70" s="29">
        <f t="shared" si="5"/>
        <v>66</v>
      </c>
      <c r="J70" s="8"/>
      <c r="K70" s="8"/>
    </row>
    <row r="71" spans="1:11" ht="18.75">
      <c r="A71" s="6">
        <v>67</v>
      </c>
      <c r="B71" s="6">
        <v>67</v>
      </c>
      <c r="C71" s="7" t="s">
        <v>99</v>
      </c>
      <c r="D71" s="15">
        <v>37865</v>
      </c>
      <c r="E71" s="22" t="s">
        <v>430</v>
      </c>
      <c r="F71" s="22">
        <v>5.5</v>
      </c>
      <c r="G71" s="22">
        <v>2.75</v>
      </c>
      <c r="H71" s="22">
        <f t="shared" si="4"/>
        <v>8.25</v>
      </c>
      <c r="I71" s="29">
        <f t="shared" si="5"/>
        <v>66</v>
      </c>
      <c r="J71" s="8"/>
      <c r="K71" s="8"/>
    </row>
    <row r="72" spans="1:11" ht="18.75">
      <c r="A72" s="6">
        <v>68</v>
      </c>
      <c r="B72" s="6">
        <v>61</v>
      </c>
      <c r="C72" s="7" t="s">
        <v>90</v>
      </c>
      <c r="D72" s="15">
        <v>37717</v>
      </c>
      <c r="E72" s="22" t="s">
        <v>430</v>
      </c>
      <c r="F72" s="22">
        <v>5.3</v>
      </c>
      <c r="G72" s="22">
        <v>2.75</v>
      </c>
      <c r="H72" s="22">
        <f t="shared" si="4"/>
        <v>8.05</v>
      </c>
      <c r="I72" s="29">
        <f t="shared" si="5"/>
        <v>68</v>
      </c>
      <c r="J72" s="8"/>
      <c r="K72" s="8"/>
    </row>
    <row r="73" spans="1:11" ht="18.75">
      <c r="A73" s="6">
        <v>69</v>
      </c>
      <c r="B73" s="6">
        <v>29</v>
      </c>
      <c r="C73" s="7" t="s">
        <v>40</v>
      </c>
      <c r="D73" s="15">
        <v>37869</v>
      </c>
      <c r="E73" s="22" t="s">
        <v>429</v>
      </c>
      <c r="F73" s="22">
        <v>4</v>
      </c>
      <c r="G73" s="22">
        <v>3.75</v>
      </c>
      <c r="H73" s="22">
        <f t="shared" si="4"/>
        <v>7.75</v>
      </c>
      <c r="I73" s="29">
        <f t="shared" si="5"/>
        <v>69</v>
      </c>
      <c r="J73" s="8"/>
      <c r="K73" s="8"/>
    </row>
    <row r="74" spans="1:11" ht="18.75">
      <c r="A74" s="6">
        <v>70</v>
      </c>
      <c r="B74" s="6">
        <v>63</v>
      </c>
      <c r="C74" s="7" t="s">
        <v>93</v>
      </c>
      <c r="D74" s="15">
        <v>37723</v>
      </c>
      <c r="E74" s="22" t="s">
        <v>430</v>
      </c>
      <c r="F74" s="22">
        <v>4</v>
      </c>
      <c r="G74" s="22">
        <v>3.75</v>
      </c>
      <c r="H74" s="22">
        <f t="shared" si="4"/>
        <v>7.75</v>
      </c>
      <c r="I74" s="29">
        <f t="shared" si="5"/>
        <v>69</v>
      </c>
      <c r="J74" s="8"/>
      <c r="K74" s="8"/>
    </row>
    <row r="75" spans="1:11" ht="18.75">
      <c r="A75" s="6">
        <v>71</v>
      </c>
      <c r="B75" s="6">
        <v>34</v>
      </c>
      <c r="C75" s="7" t="s">
        <v>47</v>
      </c>
      <c r="D75" s="14" t="s">
        <v>48</v>
      </c>
      <c r="E75" s="22" t="s">
        <v>429</v>
      </c>
      <c r="F75" s="22">
        <v>4.5</v>
      </c>
      <c r="G75" s="22">
        <v>3</v>
      </c>
      <c r="H75" s="22">
        <f t="shared" si="4"/>
        <v>7.5</v>
      </c>
      <c r="I75" s="29">
        <f t="shared" si="5"/>
        <v>71</v>
      </c>
      <c r="J75" s="8"/>
      <c r="K75" s="8"/>
    </row>
    <row r="76" spans="1:11" ht="18.75">
      <c r="A76" s="6">
        <v>72</v>
      </c>
      <c r="B76" s="6">
        <v>55</v>
      </c>
      <c r="C76" s="7" t="s">
        <v>82</v>
      </c>
      <c r="D76" s="15">
        <v>37631</v>
      </c>
      <c r="E76" s="22" t="s">
        <v>430</v>
      </c>
      <c r="F76" s="22">
        <v>4.5</v>
      </c>
      <c r="G76" s="22">
        <v>2.75</v>
      </c>
      <c r="H76" s="22">
        <f t="shared" si="4"/>
        <v>7.25</v>
      </c>
      <c r="I76" s="29">
        <f t="shared" si="5"/>
        <v>72</v>
      </c>
      <c r="J76" s="8"/>
      <c r="K76" s="8"/>
    </row>
    <row r="77" spans="1:11" ht="18.75">
      <c r="A77" s="6">
        <v>73</v>
      </c>
      <c r="B77" s="6">
        <v>73</v>
      </c>
      <c r="C77" s="7" t="s">
        <v>107</v>
      </c>
      <c r="D77" s="15">
        <v>37746</v>
      </c>
      <c r="E77" s="22" t="s">
        <v>430</v>
      </c>
      <c r="F77" s="22">
        <v>4</v>
      </c>
      <c r="G77" s="22">
        <v>3</v>
      </c>
      <c r="H77" s="22">
        <f t="shared" si="4"/>
        <v>7</v>
      </c>
      <c r="I77" s="29">
        <f t="shared" si="5"/>
        <v>73</v>
      </c>
      <c r="J77" s="8"/>
      <c r="K77" s="8"/>
    </row>
    <row r="78" spans="1:11" ht="18.75">
      <c r="A78" s="6">
        <v>74</v>
      </c>
      <c r="B78" s="6">
        <v>24</v>
      </c>
      <c r="C78" s="7" t="s">
        <v>33</v>
      </c>
      <c r="D78" s="14" t="s">
        <v>34</v>
      </c>
      <c r="E78" s="22" t="s">
        <v>429</v>
      </c>
      <c r="F78" s="22">
        <v>4</v>
      </c>
      <c r="G78" s="22">
        <v>2.75</v>
      </c>
      <c r="H78" s="22">
        <f t="shared" si="4"/>
        <v>6.75</v>
      </c>
      <c r="I78" s="29">
        <f t="shared" si="5"/>
        <v>74</v>
      </c>
      <c r="J78" s="8"/>
      <c r="K78" s="8"/>
    </row>
    <row r="79" spans="1:11" ht="18.75">
      <c r="A79" s="6">
        <v>75</v>
      </c>
      <c r="B79" s="6">
        <v>18</v>
      </c>
      <c r="C79" s="7" t="s">
        <v>25</v>
      </c>
      <c r="D79" s="14" t="s">
        <v>26</v>
      </c>
      <c r="E79" s="22" t="s">
        <v>429</v>
      </c>
      <c r="F79" s="22">
        <v>4</v>
      </c>
      <c r="G79" s="22">
        <v>1.5</v>
      </c>
      <c r="H79" s="22">
        <f t="shared" si="4"/>
        <v>5.5</v>
      </c>
      <c r="I79" s="29">
        <f t="shared" si="5"/>
        <v>75</v>
      </c>
      <c r="J79" s="8"/>
      <c r="K79" s="8"/>
    </row>
    <row r="80" spans="1:11" ht="18.75">
      <c r="A80" s="6">
        <v>76</v>
      </c>
      <c r="B80" s="6">
        <v>8</v>
      </c>
      <c r="C80" s="7" t="s">
        <v>12</v>
      </c>
      <c r="D80" s="14" t="s">
        <v>13</v>
      </c>
      <c r="E80" s="22" t="s">
        <v>429</v>
      </c>
      <c r="F80" s="22">
        <v>3.5</v>
      </c>
      <c r="G80" s="22">
        <v>1.25</v>
      </c>
      <c r="H80" s="22">
        <f t="shared" si="4"/>
        <v>4.75</v>
      </c>
      <c r="I80" s="29">
        <f t="shared" si="5"/>
        <v>76</v>
      </c>
      <c r="J80" s="8"/>
      <c r="K80" s="8"/>
    </row>
    <row r="81" spans="1:11" ht="18.75">
      <c r="A81" s="6">
        <v>77</v>
      </c>
      <c r="B81" s="6">
        <v>17</v>
      </c>
      <c r="C81" s="7" t="s">
        <v>24</v>
      </c>
      <c r="D81" s="15">
        <v>37834</v>
      </c>
      <c r="E81" s="22" t="s">
        <v>429</v>
      </c>
      <c r="F81" s="22">
        <v>2.5</v>
      </c>
      <c r="G81" s="22">
        <v>2</v>
      </c>
      <c r="H81" s="22">
        <f t="shared" si="4"/>
        <v>4.5</v>
      </c>
      <c r="I81" s="29">
        <f t="shared" si="5"/>
        <v>77</v>
      </c>
      <c r="J81" s="8"/>
      <c r="K81" s="8"/>
    </row>
    <row r="82" spans="1:11" ht="18.75">
      <c r="A82" s="10">
        <v>78</v>
      </c>
      <c r="B82" s="10">
        <v>27</v>
      </c>
      <c r="C82" s="11" t="s">
        <v>37</v>
      </c>
      <c r="D82" s="27" t="s">
        <v>38</v>
      </c>
      <c r="E82" s="23" t="s">
        <v>429</v>
      </c>
      <c r="F82" s="23">
        <v>1</v>
      </c>
      <c r="G82" s="23">
        <v>0</v>
      </c>
      <c r="H82" s="23">
        <f t="shared" si="4"/>
        <v>1</v>
      </c>
      <c r="I82" s="30">
        <f t="shared" si="5"/>
        <v>78</v>
      </c>
      <c r="J82" s="13"/>
      <c r="K82" s="13"/>
    </row>
  </sheetData>
  <mergeCells count="1">
    <mergeCell ref="A2:J2"/>
  </mergeCells>
  <printOptions/>
  <pageMargins left="0.55" right="0.27" top="0.33" bottom="0.3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:G2"/>
    </sheetView>
  </sheetViews>
  <sheetFormatPr defaultColWidth="8.88671875" defaultRowHeight="18.75"/>
  <cols>
    <col min="1" max="1" width="5.10546875" style="0" customWidth="1"/>
    <col min="2" max="2" width="19.6640625" style="0" customWidth="1"/>
    <col min="3" max="3" width="9.99609375" style="0" customWidth="1"/>
    <col min="7" max="7" width="9.88671875" style="0" hidden="1" customWidth="1"/>
  </cols>
  <sheetData>
    <row r="1" ht="18.75">
      <c r="A1" t="s">
        <v>416</v>
      </c>
    </row>
    <row r="2" spans="1:7" ht="18.75">
      <c r="A2" s="38" t="s">
        <v>442</v>
      </c>
      <c r="B2" s="38"/>
      <c r="C2" s="38"/>
      <c r="D2" s="38"/>
      <c r="E2" s="38"/>
      <c r="F2" s="38"/>
      <c r="G2" s="38"/>
    </row>
    <row r="3" ht="18.75">
      <c r="A3" t="s">
        <v>421</v>
      </c>
    </row>
    <row r="4" spans="1:8" ht="31.5">
      <c r="A4" s="2" t="s">
        <v>55</v>
      </c>
      <c r="B4" s="2" t="s">
        <v>56</v>
      </c>
      <c r="C4" s="1" t="s">
        <v>57</v>
      </c>
      <c r="D4" s="2" t="s">
        <v>417</v>
      </c>
      <c r="E4" s="2" t="s">
        <v>418</v>
      </c>
      <c r="F4" s="2" t="s">
        <v>419</v>
      </c>
      <c r="G4" s="2" t="s">
        <v>420</v>
      </c>
      <c r="H4" s="20" t="s">
        <v>425</v>
      </c>
    </row>
    <row r="5" spans="1:8" ht="18" customHeight="1">
      <c r="A5" s="3">
        <v>1</v>
      </c>
      <c r="B5" s="4" t="s">
        <v>58</v>
      </c>
      <c r="C5" s="17">
        <v>37870</v>
      </c>
      <c r="D5" s="21">
        <v>6.8</v>
      </c>
      <c r="E5" s="21">
        <v>5.75</v>
      </c>
      <c r="F5" s="5"/>
      <c r="G5" s="5"/>
      <c r="H5" s="5"/>
    </row>
    <row r="6" spans="1:8" ht="18" customHeight="1">
      <c r="A6" s="6">
        <v>2</v>
      </c>
      <c r="B6" s="7" t="s">
        <v>59</v>
      </c>
      <c r="C6" s="14" t="s">
        <v>60</v>
      </c>
      <c r="D6" s="22">
        <v>8.5</v>
      </c>
      <c r="E6" s="22">
        <v>5.75</v>
      </c>
      <c r="F6" s="8"/>
      <c r="G6" s="8"/>
      <c r="H6" s="8"/>
    </row>
    <row r="7" spans="1:8" ht="18" customHeight="1">
      <c r="A7" s="6">
        <v>3</v>
      </c>
      <c r="B7" s="7" t="s">
        <v>61</v>
      </c>
      <c r="C7" s="14" t="s">
        <v>62</v>
      </c>
      <c r="D7" s="22">
        <v>7.3</v>
      </c>
      <c r="E7" s="22">
        <v>3.5</v>
      </c>
      <c r="F7" s="8"/>
      <c r="G7" s="8"/>
      <c r="H7" s="8"/>
    </row>
    <row r="8" spans="1:8" ht="18" customHeight="1">
      <c r="A8" s="6">
        <v>4</v>
      </c>
      <c r="B8" s="7" t="s">
        <v>63</v>
      </c>
      <c r="C8" s="15">
        <v>37713</v>
      </c>
      <c r="D8" s="22">
        <v>8.5</v>
      </c>
      <c r="E8" s="22">
        <v>4.25</v>
      </c>
      <c r="F8" s="8"/>
      <c r="G8" s="8"/>
      <c r="H8" s="8"/>
    </row>
    <row r="9" spans="1:8" ht="18" customHeight="1">
      <c r="A9" s="6">
        <v>5</v>
      </c>
      <c r="B9" s="7" t="s">
        <v>64</v>
      </c>
      <c r="C9" s="14" t="s">
        <v>65</v>
      </c>
      <c r="D9" s="22">
        <v>8.8</v>
      </c>
      <c r="E9" s="22">
        <v>6.25</v>
      </c>
      <c r="F9" s="8"/>
      <c r="G9" s="8"/>
      <c r="H9" s="8"/>
    </row>
    <row r="10" spans="1:8" ht="18" customHeight="1">
      <c r="A10" s="6">
        <v>6</v>
      </c>
      <c r="B10" s="7" t="s">
        <v>66</v>
      </c>
      <c r="C10" s="14" t="s">
        <v>67</v>
      </c>
      <c r="D10" s="22">
        <v>4.5</v>
      </c>
      <c r="E10" s="22">
        <v>3.75</v>
      </c>
      <c r="F10" s="8"/>
      <c r="G10" s="8"/>
      <c r="H10" s="8"/>
    </row>
    <row r="11" spans="1:8" ht="18" customHeight="1">
      <c r="A11" s="6">
        <v>7</v>
      </c>
      <c r="B11" s="7" t="s">
        <v>68</v>
      </c>
      <c r="C11" s="14" t="s">
        <v>69</v>
      </c>
      <c r="D11" s="22">
        <v>7</v>
      </c>
      <c r="E11" s="22">
        <v>3.75</v>
      </c>
      <c r="F11" s="8"/>
      <c r="G11" s="8"/>
      <c r="H11" s="8"/>
    </row>
    <row r="12" spans="1:8" ht="18" customHeight="1">
      <c r="A12" s="6">
        <v>8</v>
      </c>
      <c r="B12" s="7" t="s">
        <v>70</v>
      </c>
      <c r="C12" s="14" t="s">
        <v>71</v>
      </c>
      <c r="D12" s="22">
        <v>7.3</v>
      </c>
      <c r="E12" s="22">
        <v>5</v>
      </c>
      <c r="F12" s="8"/>
      <c r="G12" s="8"/>
      <c r="H12" s="8"/>
    </row>
    <row r="13" spans="1:8" ht="18" customHeight="1">
      <c r="A13" s="6">
        <v>9</v>
      </c>
      <c r="B13" s="7" t="s">
        <v>72</v>
      </c>
      <c r="C13" s="15">
        <v>37777</v>
      </c>
      <c r="D13" s="22">
        <v>7</v>
      </c>
      <c r="E13" s="22">
        <v>5.25</v>
      </c>
      <c r="F13" s="8"/>
      <c r="G13" s="8"/>
      <c r="H13" s="8"/>
    </row>
    <row r="14" spans="1:8" ht="18" customHeight="1">
      <c r="A14" s="6">
        <v>10</v>
      </c>
      <c r="B14" s="7" t="s">
        <v>73</v>
      </c>
      <c r="C14" s="15">
        <v>37691</v>
      </c>
      <c r="D14" s="22">
        <v>5.5</v>
      </c>
      <c r="E14" s="22">
        <v>4</v>
      </c>
      <c r="F14" s="8"/>
      <c r="G14" s="8"/>
      <c r="H14" s="8"/>
    </row>
    <row r="15" spans="1:8" ht="18" customHeight="1">
      <c r="A15" s="6">
        <v>11</v>
      </c>
      <c r="B15" s="7" t="s">
        <v>74</v>
      </c>
      <c r="C15" s="14" t="s">
        <v>75</v>
      </c>
      <c r="D15" s="22">
        <v>8.5</v>
      </c>
      <c r="E15" s="22">
        <v>3.75</v>
      </c>
      <c r="F15" s="8"/>
      <c r="G15" s="8"/>
      <c r="H15" s="8"/>
    </row>
    <row r="16" spans="1:8" ht="18" customHeight="1">
      <c r="A16" s="6">
        <v>12</v>
      </c>
      <c r="B16" s="7" t="s">
        <v>76</v>
      </c>
      <c r="C16" s="14" t="s">
        <v>77</v>
      </c>
      <c r="D16" s="22">
        <v>7.8</v>
      </c>
      <c r="E16" s="22">
        <v>5.5</v>
      </c>
      <c r="F16" s="8"/>
      <c r="G16" s="8"/>
      <c r="H16" s="8"/>
    </row>
    <row r="17" spans="1:8" ht="18" customHeight="1">
      <c r="A17" s="6">
        <v>13</v>
      </c>
      <c r="B17" s="7" t="s">
        <v>78</v>
      </c>
      <c r="C17" s="15">
        <v>37779</v>
      </c>
      <c r="D17" s="22">
        <v>6.8</v>
      </c>
      <c r="E17" s="22">
        <v>3.5</v>
      </c>
      <c r="F17" s="8"/>
      <c r="G17" s="8"/>
      <c r="H17" s="8"/>
    </row>
    <row r="18" spans="1:8" ht="18" customHeight="1">
      <c r="A18" s="6">
        <v>14</v>
      </c>
      <c r="B18" s="7" t="s">
        <v>79</v>
      </c>
      <c r="C18" s="15">
        <v>37814</v>
      </c>
      <c r="D18" s="22">
        <v>5.8</v>
      </c>
      <c r="E18" s="22">
        <v>2.5</v>
      </c>
      <c r="F18" s="8"/>
      <c r="G18" s="8"/>
      <c r="H18" s="8"/>
    </row>
    <row r="19" spans="1:8" ht="18" customHeight="1">
      <c r="A19" s="6">
        <v>15</v>
      </c>
      <c r="B19" s="7" t="s">
        <v>80</v>
      </c>
      <c r="C19" s="14" t="s">
        <v>81</v>
      </c>
      <c r="D19" s="22">
        <v>8</v>
      </c>
      <c r="E19" s="22">
        <v>7.25</v>
      </c>
      <c r="F19" s="8"/>
      <c r="G19" s="8"/>
      <c r="H19" s="8"/>
    </row>
    <row r="20" spans="1:8" ht="18" customHeight="1">
      <c r="A20" s="6">
        <v>16</v>
      </c>
      <c r="B20" s="7" t="s">
        <v>82</v>
      </c>
      <c r="C20" s="15">
        <v>37631</v>
      </c>
      <c r="D20" s="22">
        <v>4.5</v>
      </c>
      <c r="E20" s="22">
        <v>2.75</v>
      </c>
      <c r="F20" s="8"/>
      <c r="G20" s="8"/>
      <c r="H20" s="8"/>
    </row>
    <row r="21" spans="1:8" ht="18" customHeight="1">
      <c r="A21" s="6">
        <v>17</v>
      </c>
      <c r="B21" s="7" t="s">
        <v>83</v>
      </c>
      <c r="C21" s="14" t="s">
        <v>84</v>
      </c>
      <c r="D21" s="22">
        <v>7.3</v>
      </c>
      <c r="E21" s="22">
        <v>5.75</v>
      </c>
      <c r="F21" s="8"/>
      <c r="G21" s="8"/>
      <c r="H21" s="8"/>
    </row>
    <row r="22" spans="1:8" ht="18" customHeight="1">
      <c r="A22" s="6">
        <v>18</v>
      </c>
      <c r="B22" s="7" t="s">
        <v>85</v>
      </c>
      <c r="C22" s="15">
        <v>37622</v>
      </c>
      <c r="D22" s="22">
        <v>5.3</v>
      </c>
      <c r="E22" s="22">
        <v>4.25</v>
      </c>
      <c r="F22" s="8"/>
      <c r="G22" s="8"/>
      <c r="H22" s="8"/>
    </row>
    <row r="23" spans="1:8" ht="18" customHeight="1">
      <c r="A23" s="6">
        <v>19</v>
      </c>
      <c r="B23" s="7" t="s">
        <v>86</v>
      </c>
      <c r="C23" s="14" t="s">
        <v>87</v>
      </c>
      <c r="D23" s="22">
        <v>6.5</v>
      </c>
      <c r="E23" s="22">
        <v>4.25</v>
      </c>
      <c r="F23" s="8"/>
      <c r="G23" s="8"/>
      <c r="H23" s="8"/>
    </row>
    <row r="24" spans="1:8" ht="18" customHeight="1">
      <c r="A24" s="6">
        <v>20</v>
      </c>
      <c r="B24" s="7" t="s">
        <v>88</v>
      </c>
      <c r="C24" s="15">
        <v>37294</v>
      </c>
      <c r="D24" s="22">
        <v>5.3</v>
      </c>
      <c r="E24" s="22">
        <v>3.5</v>
      </c>
      <c r="F24" s="8"/>
      <c r="G24" s="8"/>
      <c r="H24" s="8"/>
    </row>
    <row r="25" spans="1:8" ht="18" customHeight="1">
      <c r="A25" s="6">
        <v>21</v>
      </c>
      <c r="B25" s="7" t="s">
        <v>89</v>
      </c>
      <c r="C25" s="15">
        <v>37805</v>
      </c>
      <c r="D25" s="22">
        <v>8.5</v>
      </c>
      <c r="E25" s="22">
        <v>6.25</v>
      </c>
      <c r="F25" s="8"/>
      <c r="G25" s="8"/>
      <c r="H25" s="8"/>
    </row>
    <row r="26" spans="1:8" ht="18" customHeight="1">
      <c r="A26" s="6">
        <v>22</v>
      </c>
      <c r="B26" s="7" t="s">
        <v>90</v>
      </c>
      <c r="C26" s="15">
        <v>37717</v>
      </c>
      <c r="D26" s="22">
        <v>5.3</v>
      </c>
      <c r="E26" s="22">
        <v>2.75</v>
      </c>
      <c r="F26" s="8"/>
      <c r="G26" s="8"/>
      <c r="H26" s="8"/>
    </row>
    <row r="27" spans="1:8" ht="18" customHeight="1">
      <c r="A27" s="6">
        <v>23</v>
      </c>
      <c r="B27" s="7" t="s">
        <v>91</v>
      </c>
      <c r="C27" s="14" t="s">
        <v>92</v>
      </c>
      <c r="D27" s="22">
        <v>8.8</v>
      </c>
      <c r="E27" s="22">
        <v>6</v>
      </c>
      <c r="F27" s="8"/>
      <c r="G27" s="8"/>
      <c r="H27" s="8"/>
    </row>
    <row r="28" spans="1:8" ht="18" customHeight="1">
      <c r="A28" s="6">
        <v>24</v>
      </c>
      <c r="B28" s="7" t="s">
        <v>93</v>
      </c>
      <c r="C28" s="15">
        <v>37723</v>
      </c>
      <c r="D28" s="22">
        <v>4</v>
      </c>
      <c r="E28" s="22">
        <v>3.75</v>
      </c>
      <c r="F28" s="8"/>
      <c r="G28" s="8"/>
      <c r="H28" s="8"/>
    </row>
    <row r="29" spans="1:8" ht="18" customHeight="1">
      <c r="A29" s="6">
        <v>25</v>
      </c>
      <c r="B29" s="7" t="s">
        <v>94</v>
      </c>
      <c r="C29" s="14" t="s">
        <v>95</v>
      </c>
      <c r="D29" s="22">
        <v>8.5</v>
      </c>
      <c r="E29" s="22">
        <v>3.25</v>
      </c>
      <c r="F29" s="8"/>
      <c r="G29" s="8"/>
      <c r="H29" s="8"/>
    </row>
    <row r="30" spans="1:8" ht="18" customHeight="1">
      <c r="A30" s="6">
        <v>26</v>
      </c>
      <c r="B30" s="7" t="s">
        <v>96</v>
      </c>
      <c r="C30" s="15">
        <v>37749</v>
      </c>
      <c r="D30" s="22">
        <v>7.3</v>
      </c>
      <c r="E30" s="22">
        <v>4.25</v>
      </c>
      <c r="F30" s="8"/>
      <c r="G30" s="8"/>
      <c r="H30" s="8"/>
    </row>
    <row r="31" spans="1:8" ht="18" customHeight="1">
      <c r="A31" s="6">
        <v>27</v>
      </c>
      <c r="B31" s="7" t="s">
        <v>97</v>
      </c>
      <c r="C31" s="14" t="s">
        <v>98</v>
      </c>
      <c r="D31" s="22">
        <v>7.3</v>
      </c>
      <c r="E31" s="22">
        <v>4.5</v>
      </c>
      <c r="F31" s="8"/>
      <c r="G31" s="8"/>
      <c r="H31" s="8"/>
    </row>
    <row r="32" spans="1:8" ht="18" customHeight="1">
      <c r="A32" s="6">
        <v>28</v>
      </c>
      <c r="B32" s="7" t="s">
        <v>99</v>
      </c>
      <c r="C32" s="15">
        <v>37865</v>
      </c>
      <c r="D32" s="22">
        <v>5.5</v>
      </c>
      <c r="E32" s="22">
        <v>2.75</v>
      </c>
      <c r="F32" s="8"/>
      <c r="G32" s="8"/>
      <c r="H32" s="8"/>
    </row>
    <row r="33" spans="1:8" ht="18" customHeight="1">
      <c r="A33" s="6">
        <v>29</v>
      </c>
      <c r="B33" s="7" t="s">
        <v>100</v>
      </c>
      <c r="C33" s="15">
        <v>37961</v>
      </c>
      <c r="D33" s="22">
        <v>8.8</v>
      </c>
      <c r="E33" s="22">
        <v>3.75</v>
      </c>
      <c r="F33" s="8"/>
      <c r="G33" s="8"/>
      <c r="H33" s="8"/>
    </row>
    <row r="34" spans="1:8" ht="18" customHeight="1">
      <c r="A34" s="6">
        <v>30</v>
      </c>
      <c r="B34" s="7" t="s">
        <v>101</v>
      </c>
      <c r="C34" s="15">
        <v>37622</v>
      </c>
      <c r="D34" s="22">
        <v>8.5</v>
      </c>
      <c r="E34" s="22">
        <v>4</v>
      </c>
      <c r="F34" s="8"/>
      <c r="G34" s="8"/>
      <c r="H34" s="8"/>
    </row>
    <row r="35" spans="1:8" ht="18" customHeight="1">
      <c r="A35" s="6">
        <v>31</v>
      </c>
      <c r="B35" s="7" t="s">
        <v>102</v>
      </c>
      <c r="C35" s="14" t="s">
        <v>103</v>
      </c>
      <c r="D35" s="22">
        <v>4.5</v>
      </c>
      <c r="E35" s="22">
        <v>4.5</v>
      </c>
      <c r="F35" s="8"/>
      <c r="G35" s="8"/>
      <c r="H35" s="8"/>
    </row>
    <row r="36" spans="1:8" ht="18" customHeight="1">
      <c r="A36" s="6">
        <v>32</v>
      </c>
      <c r="B36" s="7" t="s">
        <v>104</v>
      </c>
      <c r="C36" s="14" t="s">
        <v>44</v>
      </c>
      <c r="D36" s="22">
        <v>7.5</v>
      </c>
      <c r="E36" s="22">
        <v>4.25</v>
      </c>
      <c r="F36" s="8"/>
      <c r="G36" s="8"/>
      <c r="H36" s="8"/>
    </row>
    <row r="37" spans="1:8" ht="18" customHeight="1">
      <c r="A37" s="6">
        <v>33</v>
      </c>
      <c r="B37" s="7" t="s">
        <v>105</v>
      </c>
      <c r="C37" s="14" t="s">
        <v>106</v>
      </c>
      <c r="D37" s="22">
        <v>5.3</v>
      </c>
      <c r="E37" s="22">
        <v>5</v>
      </c>
      <c r="F37" s="8"/>
      <c r="G37" s="8"/>
      <c r="H37" s="8"/>
    </row>
    <row r="38" spans="1:8" ht="18" customHeight="1">
      <c r="A38" s="6">
        <v>34</v>
      </c>
      <c r="B38" s="7" t="s">
        <v>107</v>
      </c>
      <c r="C38" s="15">
        <v>37746</v>
      </c>
      <c r="D38" s="22">
        <v>4</v>
      </c>
      <c r="E38" s="22">
        <v>3</v>
      </c>
      <c r="F38" s="8"/>
      <c r="G38" s="8"/>
      <c r="H38" s="8"/>
    </row>
    <row r="39" spans="1:8" ht="18" customHeight="1">
      <c r="A39" s="6">
        <v>35</v>
      </c>
      <c r="B39" s="7" t="s">
        <v>108</v>
      </c>
      <c r="C39" s="14" t="s">
        <v>34</v>
      </c>
      <c r="D39" s="22">
        <v>6.5</v>
      </c>
      <c r="E39" s="22">
        <v>3.5</v>
      </c>
      <c r="F39" s="8"/>
      <c r="G39" s="8"/>
      <c r="H39" s="8"/>
    </row>
    <row r="40" spans="1:8" ht="18" customHeight="1">
      <c r="A40" s="6">
        <v>36</v>
      </c>
      <c r="B40" s="7" t="s">
        <v>109</v>
      </c>
      <c r="C40" s="14" t="s">
        <v>75</v>
      </c>
      <c r="D40" s="22">
        <v>8</v>
      </c>
      <c r="E40" s="22">
        <v>3.75</v>
      </c>
      <c r="F40" s="8"/>
      <c r="G40" s="8"/>
      <c r="H40" s="8"/>
    </row>
    <row r="41" spans="1:8" ht="18" customHeight="1">
      <c r="A41" s="6">
        <v>37</v>
      </c>
      <c r="B41" s="7" t="s">
        <v>110</v>
      </c>
      <c r="C41" s="15">
        <v>37937</v>
      </c>
      <c r="D41" s="22">
        <v>6</v>
      </c>
      <c r="E41" s="22">
        <v>4.25</v>
      </c>
      <c r="F41" s="8"/>
      <c r="G41" s="8"/>
      <c r="H41" s="8"/>
    </row>
    <row r="42" spans="1:8" ht="18" customHeight="1">
      <c r="A42" s="6">
        <v>38</v>
      </c>
      <c r="B42" s="7" t="s">
        <v>111</v>
      </c>
      <c r="C42" s="15">
        <v>37896</v>
      </c>
      <c r="D42" s="22">
        <v>7</v>
      </c>
      <c r="E42" s="22">
        <v>4.25</v>
      </c>
      <c r="F42" s="8"/>
      <c r="G42" s="8"/>
      <c r="H42" s="8"/>
    </row>
    <row r="43" spans="1:8" ht="18" customHeight="1">
      <c r="A43" s="10">
        <v>39</v>
      </c>
      <c r="B43" s="11" t="s">
        <v>112</v>
      </c>
      <c r="C43" s="16">
        <v>37714</v>
      </c>
      <c r="D43" s="23">
        <v>8.8</v>
      </c>
      <c r="E43" s="23">
        <v>6.25</v>
      </c>
      <c r="F43" s="13"/>
      <c r="G43" s="13"/>
      <c r="H43" s="13"/>
    </row>
  </sheetData>
  <mergeCells count="1">
    <mergeCell ref="A2:G2"/>
  </mergeCells>
  <printOptions/>
  <pageMargins left="0.75" right="0.34" top="0.42" bottom="0.41" header="0.27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G13" sqref="G13"/>
    </sheetView>
  </sheetViews>
  <sheetFormatPr defaultColWidth="8.88671875" defaultRowHeight="18.75"/>
  <cols>
    <col min="1" max="1" width="4.6640625" style="0" customWidth="1"/>
    <col min="2" max="2" width="5.10546875" style="0" hidden="1" customWidth="1"/>
    <col min="3" max="3" width="20.21484375" style="0" customWidth="1"/>
    <col min="4" max="4" width="10.88671875" style="0" customWidth="1"/>
    <col min="5" max="5" width="5.77734375" style="0" customWidth="1"/>
    <col min="6" max="6" width="6.4453125" style="0" customWidth="1"/>
    <col min="7" max="8" width="6.5546875" style="0" customWidth="1"/>
    <col min="9" max="9" width="0" style="0" hidden="1" customWidth="1"/>
    <col min="10" max="10" width="5.6640625" style="24" customWidth="1"/>
  </cols>
  <sheetData>
    <row r="1" ht="18.75">
      <c r="A1" t="s">
        <v>416</v>
      </c>
    </row>
    <row r="2" spans="1:9" ht="18.75">
      <c r="A2" s="38" t="s">
        <v>442</v>
      </c>
      <c r="B2" s="38"/>
      <c r="C2" s="38"/>
      <c r="D2" s="38"/>
      <c r="E2" s="38"/>
      <c r="F2" s="38"/>
      <c r="G2" s="38"/>
      <c r="H2" s="38"/>
      <c r="I2" s="38"/>
    </row>
    <row r="3" ht="18.75">
      <c r="A3" t="s">
        <v>439</v>
      </c>
    </row>
    <row r="4" spans="1:11" ht="31.5">
      <c r="A4" s="2" t="s">
        <v>55</v>
      </c>
      <c r="B4" s="31" t="s">
        <v>432</v>
      </c>
      <c r="C4" s="2" t="s">
        <v>56</v>
      </c>
      <c r="D4" s="1" t="s">
        <v>57</v>
      </c>
      <c r="E4" s="1" t="s">
        <v>428</v>
      </c>
      <c r="F4" s="2" t="s">
        <v>417</v>
      </c>
      <c r="G4" s="2" t="s">
        <v>418</v>
      </c>
      <c r="H4" s="2" t="s">
        <v>419</v>
      </c>
      <c r="I4" s="2" t="s">
        <v>420</v>
      </c>
      <c r="J4" s="26" t="s">
        <v>420</v>
      </c>
      <c r="K4" s="20" t="s">
        <v>425</v>
      </c>
    </row>
    <row r="5" spans="1:11" ht="18" customHeight="1">
      <c r="A5" s="32">
        <v>1</v>
      </c>
      <c r="B5" s="32">
        <v>2</v>
      </c>
      <c r="C5" s="33" t="s">
        <v>115</v>
      </c>
      <c r="D5" s="34">
        <v>37566</v>
      </c>
      <c r="E5" s="32" t="s">
        <v>440</v>
      </c>
      <c r="F5" s="35">
        <v>9.75</v>
      </c>
      <c r="G5" s="35">
        <v>8.5</v>
      </c>
      <c r="H5" s="35">
        <f aca="true" t="shared" si="0" ref="H5:H36">F5+G5</f>
        <v>18.25</v>
      </c>
      <c r="I5" s="36"/>
      <c r="J5" s="37">
        <f aca="true" t="shared" si="1" ref="J5:J36">RANK(H5,$H$5:$H$75)</f>
        <v>1</v>
      </c>
      <c r="K5" s="36"/>
    </row>
    <row r="6" spans="1:11" ht="18" customHeight="1">
      <c r="A6" s="6">
        <v>2</v>
      </c>
      <c r="B6" s="6">
        <v>39</v>
      </c>
      <c r="C6" s="7" t="s">
        <v>168</v>
      </c>
      <c r="D6" s="9">
        <v>37381</v>
      </c>
      <c r="E6" s="6" t="s">
        <v>440</v>
      </c>
      <c r="F6" s="22">
        <v>9.5</v>
      </c>
      <c r="G6" s="22">
        <v>8.75</v>
      </c>
      <c r="H6" s="22">
        <f t="shared" si="0"/>
        <v>18.25</v>
      </c>
      <c r="I6" s="8"/>
      <c r="J6" s="29">
        <f t="shared" si="1"/>
        <v>1</v>
      </c>
      <c r="K6" s="8"/>
    </row>
    <row r="7" spans="1:11" ht="18" customHeight="1">
      <c r="A7" s="32">
        <v>3</v>
      </c>
      <c r="B7" s="6">
        <v>18</v>
      </c>
      <c r="C7" s="7" t="s">
        <v>140</v>
      </c>
      <c r="D7" s="9">
        <v>37408</v>
      </c>
      <c r="E7" s="6" t="s">
        <v>440</v>
      </c>
      <c r="F7" s="22">
        <v>8.5</v>
      </c>
      <c r="G7" s="22">
        <v>8.5</v>
      </c>
      <c r="H7" s="22">
        <f t="shared" si="0"/>
        <v>17</v>
      </c>
      <c r="I7" s="8"/>
      <c r="J7" s="29">
        <f t="shared" si="1"/>
        <v>3</v>
      </c>
      <c r="K7" s="8"/>
    </row>
    <row r="8" spans="1:11" ht="18" customHeight="1">
      <c r="A8" s="6">
        <v>4</v>
      </c>
      <c r="B8" s="6">
        <v>22</v>
      </c>
      <c r="C8" s="7" t="s">
        <v>144</v>
      </c>
      <c r="D8" s="6" t="s">
        <v>145</v>
      </c>
      <c r="E8" s="6" t="s">
        <v>440</v>
      </c>
      <c r="F8" s="22">
        <v>9</v>
      </c>
      <c r="G8" s="22">
        <v>8</v>
      </c>
      <c r="H8" s="22">
        <f t="shared" si="0"/>
        <v>17</v>
      </c>
      <c r="I8" s="8"/>
      <c r="J8" s="29">
        <f t="shared" si="1"/>
        <v>3</v>
      </c>
      <c r="K8" s="8"/>
    </row>
    <row r="9" spans="1:11" ht="18" customHeight="1">
      <c r="A9" s="32">
        <v>5</v>
      </c>
      <c r="B9" s="6">
        <v>30</v>
      </c>
      <c r="C9" s="7" t="s">
        <v>157</v>
      </c>
      <c r="D9" s="9">
        <v>37602</v>
      </c>
      <c r="E9" s="6" t="s">
        <v>440</v>
      </c>
      <c r="F9" s="22">
        <v>9</v>
      </c>
      <c r="G9" s="22">
        <v>8</v>
      </c>
      <c r="H9" s="22">
        <f t="shared" si="0"/>
        <v>17</v>
      </c>
      <c r="I9" s="8"/>
      <c r="J9" s="29">
        <f t="shared" si="1"/>
        <v>3</v>
      </c>
      <c r="K9" s="8"/>
    </row>
    <row r="10" spans="1:11" ht="18" customHeight="1">
      <c r="A10" s="6">
        <v>6</v>
      </c>
      <c r="B10" s="6">
        <v>13</v>
      </c>
      <c r="C10" s="7" t="s">
        <v>134</v>
      </c>
      <c r="D10" s="9">
        <v>37509</v>
      </c>
      <c r="E10" s="6" t="s">
        <v>440</v>
      </c>
      <c r="F10" s="22">
        <v>8.75</v>
      </c>
      <c r="G10" s="22">
        <v>8</v>
      </c>
      <c r="H10" s="22">
        <f t="shared" si="0"/>
        <v>16.75</v>
      </c>
      <c r="I10" s="8"/>
      <c r="J10" s="29">
        <f t="shared" si="1"/>
        <v>6</v>
      </c>
      <c r="K10" s="8"/>
    </row>
    <row r="11" spans="1:11" ht="18" customHeight="1">
      <c r="A11" s="32">
        <v>7</v>
      </c>
      <c r="B11" s="6">
        <v>33</v>
      </c>
      <c r="C11" s="7" t="s">
        <v>161</v>
      </c>
      <c r="D11" s="9">
        <v>37268</v>
      </c>
      <c r="E11" s="6" t="s">
        <v>440</v>
      </c>
      <c r="F11" s="22">
        <v>9</v>
      </c>
      <c r="G11" s="22">
        <v>7.75</v>
      </c>
      <c r="H11" s="22">
        <f t="shared" si="0"/>
        <v>16.75</v>
      </c>
      <c r="I11" s="8"/>
      <c r="J11" s="29">
        <f t="shared" si="1"/>
        <v>6</v>
      </c>
      <c r="K11" s="8"/>
    </row>
    <row r="12" spans="1:11" ht="18" customHeight="1">
      <c r="A12" s="6">
        <v>8</v>
      </c>
      <c r="B12" s="6">
        <v>28</v>
      </c>
      <c r="C12" s="7" t="s">
        <v>153</v>
      </c>
      <c r="D12" s="6" t="s">
        <v>154</v>
      </c>
      <c r="E12" s="6" t="s">
        <v>440</v>
      </c>
      <c r="F12" s="22">
        <v>8.75</v>
      </c>
      <c r="G12" s="22">
        <v>7.75</v>
      </c>
      <c r="H12" s="22">
        <f t="shared" si="0"/>
        <v>16.5</v>
      </c>
      <c r="I12" s="8"/>
      <c r="J12" s="29">
        <f t="shared" si="1"/>
        <v>8</v>
      </c>
      <c r="K12" s="8"/>
    </row>
    <row r="13" spans="1:11" ht="18" customHeight="1">
      <c r="A13" s="32">
        <v>9</v>
      </c>
      <c r="B13" s="6">
        <v>9</v>
      </c>
      <c r="C13" s="7" t="s">
        <v>126</v>
      </c>
      <c r="D13" s="6" t="s">
        <v>127</v>
      </c>
      <c r="E13" s="6" t="s">
        <v>440</v>
      </c>
      <c r="F13" s="22">
        <v>7.5</v>
      </c>
      <c r="G13" s="22">
        <v>8.75</v>
      </c>
      <c r="H13" s="22">
        <f t="shared" si="0"/>
        <v>16.25</v>
      </c>
      <c r="I13" s="8"/>
      <c r="J13" s="29">
        <f t="shared" si="1"/>
        <v>9</v>
      </c>
      <c r="K13" s="8"/>
    </row>
    <row r="14" spans="1:11" ht="18" customHeight="1">
      <c r="A14" s="6">
        <v>10</v>
      </c>
      <c r="B14" s="6">
        <v>24</v>
      </c>
      <c r="C14" s="7" t="s">
        <v>148</v>
      </c>
      <c r="D14" s="9">
        <v>37443</v>
      </c>
      <c r="E14" s="6" t="s">
        <v>440</v>
      </c>
      <c r="F14" s="22">
        <v>8.25</v>
      </c>
      <c r="G14" s="22">
        <v>7.5</v>
      </c>
      <c r="H14" s="22">
        <f t="shared" si="0"/>
        <v>15.75</v>
      </c>
      <c r="I14" s="8"/>
      <c r="J14" s="29">
        <f t="shared" si="1"/>
        <v>10</v>
      </c>
      <c r="K14" s="8"/>
    </row>
    <row r="15" spans="1:11" ht="18" customHeight="1">
      <c r="A15" s="32">
        <v>11</v>
      </c>
      <c r="B15" s="6">
        <v>32</v>
      </c>
      <c r="C15" s="7" t="s">
        <v>160</v>
      </c>
      <c r="D15" s="9">
        <v>37444</v>
      </c>
      <c r="E15" s="6" t="s">
        <v>440</v>
      </c>
      <c r="F15" s="22">
        <v>9</v>
      </c>
      <c r="G15" s="22">
        <v>6.75</v>
      </c>
      <c r="H15" s="22">
        <f t="shared" si="0"/>
        <v>15.75</v>
      </c>
      <c r="I15" s="8"/>
      <c r="J15" s="29">
        <f t="shared" si="1"/>
        <v>10</v>
      </c>
      <c r="K15" s="8"/>
    </row>
    <row r="16" spans="1:11" ht="18" customHeight="1">
      <c r="A16" s="6">
        <v>12</v>
      </c>
      <c r="B16" s="6">
        <v>17</v>
      </c>
      <c r="C16" s="7" t="s">
        <v>138</v>
      </c>
      <c r="D16" s="6" t="s">
        <v>139</v>
      </c>
      <c r="E16" s="6" t="s">
        <v>440</v>
      </c>
      <c r="F16" s="22">
        <v>9</v>
      </c>
      <c r="G16" s="22">
        <v>6.5</v>
      </c>
      <c r="H16" s="22">
        <f t="shared" si="0"/>
        <v>15.5</v>
      </c>
      <c r="I16" s="8"/>
      <c r="J16" s="29">
        <f t="shared" si="1"/>
        <v>12</v>
      </c>
      <c r="K16" s="8"/>
    </row>
    <row r="17" spans="1:11" ht="18" customHeight="1">
      <c r="A17" s="32">
        <v>13</v>
      </c>
      <c r="B17" s="6">
        <v>21</v>
      </c>
      <c r="C17" s="7" t="s">
        <v>143</v>
      </c>
      <c r="D17" s="9">
        <v>37567</v>
      </c>
      <c r="E17" s="6" t="s">
        <v>440</v>
      </c>
      <c r="F17" s="22">
        <v>8.25</v>
      </c>
      <c r="G17" s="22">
        <v>7.25</v>
      </c>
      <c r="H17" s="22">
        <f t="shared" si="0"/>
        <v>15.5</v>
      </c>
      <c r="I17" s="8"/>
      <c r="J17" s="29">
        <f t="shared" si="1"/>
        <v>12</v>
      </c>
      <c r="K17" s="8"/>
    </row>
    <row r="18" spans="1:11" ht="18" customHeight="1">
      <c r="A18" s="6">
        <v>14</v>
      </c>
      <c r="B18" s="6">
        <v>27</v>
      </c>
      <c r="C18" s="7" t="s">
        <v>151</v>
      </c>
      <c r="D18" s="6" t="s">
        <v>152</v>
      </c>
      <c r="E18" s="6" t="s">
        <v>440</v>
      </c>
      <c r="F18" s="22">
        <v>7.5</v>
      </c>
      <c r="G18" s="22">
        <v>7.75</v>
      </c>
      <c r="H18" s="22">
        <f t="shared" si="0"/>
        <v>15.25</v>
      </c>
      <c r="I18" s="8"/>
      <c r="J18" s="29">
        <f t="shared" si="1"/>
        <v>14</v>
      </c>
      <c r="K18" s="8"/>
    </row>
    <row r="19" spans="1:11" ht="18" customHeight="1">
      <c r="A19" s="32">
        <v>15</v>
      </c>
      <c r="B19" s="6">
        <v>34</v>
      </c>
      <c r="C19" s="7" t="s">
        <v>162</v>
      </c>
      <c r="D19" s="6" t="s">
        <v>163</v>
      </c>
      <c r="E19" s="6" t="s">
        <v>440</v>
      </c>
      <c r="F19" s="22">
        <v>7.25</v>
      </c>
      <c r="G19" s="22">
        <v>8</v>
      </c>
      <c r="H19" s="22">
        <f t="shared" si="0"/>
        <v>15.25</v>
      </c>
      <c r="I19" s="8"/>
      <c r="J19" s="29">
        <f t="shared" si="1"/>
        <v>14</v>
      </c>
      <c r="K19" s="8"/>
    </row>
    <row r="20" spans="1:11" ht="18" customHeight="1">
      <c r="A20" s="6">
        <v>16</v>
      </c>
      <c r="B20" s="6">
        <v>38</v>
      </c>
      <c r="C20" s="7" t="s">
        <v>105</v>
      </c>
      <c r="D20" s="6" t="s">
        <v>167</v>
      </c>
      <c r="E20" s="6" t="s">
        <v>440</v>
      </c>
      <c r="F20" s="22">
        <v>8.5</v>
      </c>
      <c r="G20" s="22">
        <v>6.75</v>
      </c>
      <c r="H20" s="22">
        <f t="shared" si="0"/>
        <v>15.25</v>
      </c>
      <c r="I20" s="8"/>
      <c r="J20" s="29">
        <f t="shared" si="1"/>
        <v>14</v>
      </c>
      <c r="K20" s="8"/>
    </row>
    <row r="21" spans="1:11" ht="18" customHeight="1">
      <c r="A21" s="32">
        <v>17</v>
      </c>
      <c r="B21" s="6">
        <v>29</v>
      </c>
      <c r="C21" s="7" t="s">
        <v>155</v>
      </c>
      <c r="D21" s="6" t="s">
        <v>156</v>
      </c>
      <c r="E21" s="6" t="s">
        <v>440</v>
      </c>
      <c r="F21" s="22">
        <v>8</v>
      </c>
      <c r="G21" s="22">
        <v>7</v>
      </c>
      <c r="H21" s="22">
        <f t="shared" si="0"/>
        <v>15</v>
      </c>
      <c r="I21" s="8"/>
      <c r="J21" s="29">
        <f t="shared" si="1"/>
        <v>17</v>
      </c>
      <c r="K21" s="8"/>
    </row>
    <row r="22" spans="1:11" ht="18" customHeight="1">
      <c r="A22" s="6">
        <v>18</v>
      </c>
      <c r="B22" s="6">
        <v>1</v>
      </c>
      <c r="C22" s="7" t="s">
        <v>113</v>
      </c>
      <c r="D22" s="6" t="s">
        <v>114</v>
      </c>
      <c r="E22" s="6" t="s">
        <v>440</v>
      </c>
      <c r="F22" s="22">
        <v>7.25</v>
      </c>
      <c r="G22" s="22">
        <v>7.5</v>
      </c>
      <c r="H22" s="22">
        <f t="shared" si="0"/>
        <v>14.75</v>
      </c>
      <c r="I22" s="8"/>
      <c r="J22" s="29">
        <f t="shared" si="1"/>
        <v>18</v>
      </c>
      <c r="K22" s="8"/>
    </row>
    <row r="23" spans="1:11" ht="18" customHeight="1">
      <c r="A23" s="32">
        <v>19</v>
      </c>
      <c r="B23" s="6">
        <v>23</v>
      </c>
      <c r="C23" s="7" t="s">
        <v>146</v>
      </c>
      <c r="D23" s="6" t="s">
        <v>147</v>
      </c>
      <c r="E23" s="6" t="s">
        <v>440</v>
      </c>
      <c r="F23" s="22">
        <v>8</v>
      </c>
      <c r="G23" s="22">
        <v>6.75</v>
      </c>
      <c r="H23" s="22">
        <f t="shared" si="0"/>
        <v>14.75</v>
      </c>
      <c r="I23" s="8"/>
      <c r="J23" s="29">
        <f t="shared" si="1"/>
        <v>18</v>
      </c>
      <c r="K23" s="8"/>
    </row>
    <row r="24" spans="1:11" ht="18" customHeight="1">
      <c r="A24" s="6">
        <v>20</v>
      </c>
      <c r="B24" s="6">
        <v>11</v>
      </c>
      <c r="C24" s="7" t="s">
        <v>130</v>
      </c>
      <c r="D24" s="6" t="s">
        <v>131</v>
      </c>
      <c r="E24" s="6" t="s">
        <v>440</v>
      </c>
      <c r="F24" s="22">
        <v>7</v>
      </c>
      <c r="G24" s="22">
        <v>7.5</v>
      </c>
      <c r="H24" s="22">
        <f t="shared" si="0"/>
        <v>14.5</v>
      </c>
      <c r="I24" s="8"/>
      <c r="J24" s="29">
        <f t="shared" si="1"/>
        <v>20</v>
      </c>
      <c r="K24" s="8"/>
    </row>
    <row r="25" spans="1:11" ht="18" customHeight="1">
      <c r="A25" s="32">
        <v>21</v>
      </c>
      <c r="B25" s="6">
        <v>15</v>
      </c>
      <c r="C25" s="7" t="s">
        <v>137</v>
      </c>
      <c r="D25" s="9">
        <v>37408</v>
      </c>
      <c r="E25" s="6" t="s">
        <v>440</v>
      </c>
      <c r="F25" s="22">
        <v>8.25</v>
      </c>
      <c r="G25" s="22">
        <v>6.25</v>
      </c>
      <c r="H25" s="22">
        <f t="shared" si="0"/>
        <v>14.5</v>
      </c>
      <c r="I25" s="8"/>
      <c r="J25" s="29">
        <f t="shared" si="1"/>
        <v>20</v>
      </c>
      <c r="K25" s="8"/>
    </row>
    <row r="26" spans="1:11" ht="18" customHeight="1">
      <c r="A26" s="6">
        <v>22</v>
      </c>
      <c r="B26" s="6">
        <v>4</v>
      </c>
      <c r="C26" s="7" t="s">
        <v>117</v>
      </c>
      <c r="D26" s="6" t="s">
        <v>118</v>
      </c>
      <c r="E26" s="6" t="s">
        <v>440</v>
      </c>
      <c r="F26" s="22">
        <v>7.75</v>
      </c>
      <c r="G26" s="22">
        <v>6.5</v>
      </c>
      <c r="H26" s="22">
        <f t="shared" si="0"/>
        <v>14.25</v>
      </c>
      <c r="I26" s="8"/>
      <c r="J26" s="29">
        <f t="shared" si="1"/>
        <v>22</v>
      </c>
      <c r="K26" s="8"/>
    </row>
    <row r="27" spans="1:11" ht="18" customHeight="1">
      <c r="A27" s="32">
        <v>23</v>
      </c>
      <c r="B27" s="6">
        <v>3</v>
      </c>
      <c r="C27" s="7" t="s">
        <v>115</v>
      </c>
      <c r="D27" s="6" t="s">
        <v>116</v>
      </c>
      <c r="E27" s="6" t="s">
        <v>440</v>
      </c>
      <c r="F27" s="22">
        <v>7.5</v>
      </c>
      <c r="G27" s="22">
        <v>6.5</v>
      </c>
      <c r="H27" s="22">
        <f t="shared" si="0"/>
        <v>14</v>
      </c>
      <c r="I27" s="8"/>
      <c r="J27" s="29">
        <f t="shared" si="1"/>
        <v>23</v>
      </c>
      <c r="K27" s="8"/>
    </row>
    <row r="28" spans="1:11" ht="18" customHeight="1">
      <c r="A28" s="6">
        <v>24</v>
      </c>
      <c r="B28" s="6">
        <v>36</v>
      </c>
      <c r="C28" s="7" t="s">
        <v>93</v>
      </c>
      <c r="D28" s="9">
        <v>37412</v>
      </c>
      <c r="E28" s="6" t="s">
        <v>440</v>
      </c>
      <c r="F28" s="22">
        <v>7</v>
      </c>
      <c r="G28" s="22">
        <v>7</v>
      </c>
      <c r="H28" s="22">
        <f t="shared" si="0"/>
        <v>14</v>
      </c>
      <c r="I28" s="8"/>
      <c r="J28" s="29">
        <f t="shared" si="1"/>
        <v>23</v>
      </c>
      <c r="K28" s="8"/>
    </row>
    <row r="29" spans="1:11" ht="18" customHeight="1">
      <c r="A29" s="32">
        <v>25</v>
      </c>
      <c r="B29" s="6">
        <v>37</v>
      </c>
      <c r="C29" s="7" t="s">
        <v>165</v>
      </c>
      <c r="D29" s="6" t="s">
        <v>166</v>
      </c>
      <c r="E29" s="6" t="s">
        <v>440</v>
      </c>
      <c r="F29" s="22">
        <v>6.25</v>
      </c>
      <c r="G29" s="22">
        <v>7.75</v>
      </c>
      <c r="H29" s="22">
        <f t="shared" si="0"/>
        <v>14</v>
      </c>
      <c r="I29" s="8"/>
      <c r="J29" s="29">
        <f t="shared" si="1"/>
        <v>23</v>
      </c>
      <c r="K29" s="8"/>
    </row>
    <row r="30" spans="1:11" ht="18" customHeight="1">
      <c r="A30" s="6">
        <v>26</v>
      </c>
      <c r="B30" s="6">
        <v>10</v>
      </c>
      <c r="C30" s="7" t="s">
        <v>128</v>
      </c>
      <c r="D30" s="6" t="s">
        <v>129</v>
      </c>
      <c r="E30" s="6" t="s">
        <v>440</v>
      </c>
      <c r="F30" s="22">
        <v>6</v>
      </c>
      <c r="G30" s="22">
        <v>7.75</v>
      </c>
      <c r="H30" s="22">
        <f t="shared" si="0"/>
        <v>13.75</v>
      </c>
      <c r="I30" s="8"/>
      <c r="J30" s="29">
        <f t="shared" si="1"/>
        <v>26</v>
      </c>
      <c r="K30" s="8"/>
    </row>
    <row r="31" spans="1:11" ht="18" customHeight="1">
      <c r="A31" s="32">
        <v>27</v>
      </c>
      <c r="B31" s="6">
        <v>7</v>
      </c>
      <c r="C31" s="7" t="s">
        <v>123</v>
      </c>
      <c r="D31" s="9">
        <v>37408</v>
      </c>
      <c r="E31" s="6" t="s">
        <v>440</v>
      </c>
      <c r="F31" s="22">
        <v>6</v>
      </c>
      <c r="G31" s="22">
        <v>6.75</v>
      </c>
      <c r="H31" s="22">
        <f t="shared" si="0"/>
        <v>12.75</v>
      </c>
      <c r="I31" s="8"/>
      <c r="J31" s="29">
        <f t="shared" si="1"/>
        <v>27</v>
      </c>
      <c r="K31" s="8"/>
    </row>
    <row r="32" spans="1:11" ht="18" customHeight="1">
      <c r="A32" s="6">
        <v>28</v>
      </c>
      <c r="B32" s="6">
        <v>8</v>
      </c>
      <c r="C32" s="7" t="s">
        <v>124</v>
      </c>
      <c r="D32" s="6" t="s">
        <v>125</v>
      </c>
      <c r="E32" s="6" t="s">
        <v>440</v>
      </c>
      <c r="F32" s="22">
        <v>6.25</v>
      </c>
      <c r="G32" s="22">
        <v>6.5</v>
      </c>
      <c r="H32" s="22">
        <f t="shared" si="0"/>
        <v>12.75</v>
      </c>
      <c r="I32" s="8"/>
      <c r="J32" s="29">
        <f t="shared" si="1"/>
        <v>27</v>
      </c>
      <c r="K32" s="8"/>
    </row>
    <row r="33" spans="1:11" ht="18" customHeight="1">
      <c r="A33" s="32">
        <v>29</v>
      </c>
      <c r="B33" s="6">
        <v>14</v>
      </c>
      <c r="C33" s="7" t="s">
        <v>135</v>
      </c>
      <c r="D33" s="6" t="s">
        <v>136</v>
      </c>
      <c r="E33" s="6" t="s">
        <v>440</v>
      </c>
      <c r="F33" s="22">
        <v>6</v>
      </c>
      <c r="G33" s="22">
        <v>6.25</v>
      </c>
      <c r="H33" s="22">
        <f t="shared" si="0"/>
        <v>12.25</v>
      </c>
      <c r="I33" s="8"/>
      <c r="J33" s="29">
        <f t="shared" si="1"/>
        <v>29</v>
      </c>
      <c r="K33" s="8"/>
    </row>
    <row r="34" spans="1:11" ht="18" customHeight="1">
      <c r="A34" s="6">
        <v>30</v>
      </c>
      <c r="B34" s="6">
        <v>26</v>
      </c>
      <c r="C34" s="7" t="s">
        <v>72</v>
      </c>
      <c r="D34" s="6" t="s">
        <v>150</v>
      </c>
      <c r="E34" s="6" t="s">
        <v>440</v>
      </c>
      <c r="F34" s="22">
        <v>7</v>
      </c>
      <c r="G34" s="22">
        <v>5.25</v>
      </c>
      <c r="H34" s="22">
        <f t="shared" si="0"/>
        <v>12.25</v>
      </c>
      <c r="I34" s="8"/>
      <c r="J34" s="29">
        <f t="shared" si="1"/>
        <v>29</v>
      </c>
      <c r="K34" s="8"/>
    </row>
    <row r="35" spans="1:11" ht="18" customHeight="1">
      <c r="A35" s="32">
        <v>31</v>
      </c>
      <c r="B35" s="6">
        <v>6</v>
      </c>
      <c r="C35" s="7" t="s">
        <v>121</v>
      </c>
      <c r="D35" s="6" t="s">
        <v>122</v>
      </c>
      <c r="E35" s="6" t="s">
        <v>440</v>
      </c>
      <c r="F35" s="22">
        <v>4.5</v>
      </c>
      <c r="G35" s="22">
        <v>7</v>
      </c>
      <c r="H35" s="22">
        <f t="shared" si="0"/>
        <v>11.5</v>
      </c>
      <c r="I35" s="8"/>
      <c r="J35" s="29">
        <f t="shared" si="1"/>
        <v>31</v>
      </c>
      <c r="K35" s="8"/>
    </row>
    <row r="36" spans="1:11" ht="18" customHeight="1">
      <c r="A36" s="6">
        <v>32</v>
      </c>
      <c r="B36" s="6">
        <v>35</v>
      </c>
      <c r="C36" s="7" t="s">
        <v>164</v>
      </c>
      <c r="D36" s="9">
        <v>37419</v>
      </c>
      <c r="E36" s="6" t="s">
        <v>440</v>
      </c>
      <c r="F36" s="22">
        <v>3.5</v>
      </c>
      <c r="G36" s="22">
        <v>7.5</v>
      </c>
      <c r="H36" s="22">
        <f t="shared" si="0"/>
        <v>11</v>
      </c>
      <c r="I36" s="8"/>
      <c r="J36" s="29">
        <f t="shared" si="1"/>
        <v>32</v>
      </c>
      <c r="K36" s="8"/>
    </row>
    <row r="37" spans="1:11" ht="18" customHeight="1">
      <c r="A37" s="32">
        <v>33</v>
      </c>
      <c r="B37" s="6">
        <v>65</v>
      </c>
      <c r="C37" s="7" t="s">
        <v>205</v>
      </c>
      <c r="D37" s="9">
        <v>37572</v>
      </c>
      <c r="E37" s="22" t="s">
        <v>441</v>
      </c>
      <c r="F37" s="22">
        <v>4</v>
      </c>
      <c r="G37" s="22">
        <v>6.15</v>
      </c>
      <c r="H37" s="22">
        <f aca="true" t="shared" si="2" ref="H37:H68">F37+G37</f>
        <v>10.15</v>
      </c>
      <c r="I37" s="8"/>
      <c r="J37" s="29">
        <f aca="true" t="shared" si="3" ref="J37:J68">RANK(H37,$H$5:$H$75)</f>
        <v>33</v>
      </c>
      <c r="K37" s="8"/>
    </row>
    <row r="38" spans="1:11" ht="18" customHeight="1">
      <c r="A38" s="6">
        <v>34</v>
      </c>
      <c r="B38" s="6">
        <v>19</v>
      </c>
      <c r="C38" s="7" t="s">
        <v>141</v>
      </c>
      <c r="D38" s="9">
        <v>37539</v>
      </c>
      <c r="E38" s="6" t="s">
        <v>440</v>
      </c>
      <c r="F38" s="22">
        <v>5</v>
      </c>
      <c r="G38" s="22">
        <v>4.75</v>
      </c>
      <c r="H38" s="22">
        <f t="shared" si="2"/>
        <v>9.75</v>
      </c>
      <c r="I38" s="8"/>
      <c r="J38" s="29">
        <f t="shared" si="3"/>
        <v>34</v>
      </c>
      <c r="K38" s="8"/>
    </row>
    <row r="39" spans="1:11" ht="18" customHeight="1">
      <c r="A39" s="32">
        <v>35</v>
      </c>
      <c r="B39" s="6">
        <v>31</v>
      </c>
      <c r="C39" s="7" t="s">
        <v>158</v>
      </c>
      <c r="D39" s="6" t="s">
        <v>159</v>
      </c>
      <c r="E39" s="6" t="s">
        <v>440</v>
      </c>
      <c r="F39" s="22">
        <v>3.5</v>
      </c>
      <c r="G39" s="22">
        <v>6.25</v>
      </c>
      <c r="H39" s="22">
        <f t="shared" si="2"/>
        <v>9.75</v>
      </c>
      <c r="I39" s="8"/>
      <c r="J39" s="29">
        <f t="shared" si="3"/>
        <v>34</v>
      </c>
      <c r="K39" s="8"/>
    </row>
    <row r="40" spans="1:11" ht="18" customHeight="1">
      <c r="A40" s="6">
        <v>36</v>
      </c>
      <c r="B40" s="6">
        <v>70</v>
      </c>
      <c r="C40" s="7" t="s">
        <v>211</v>
      </c>
      <c r="D40" s="6" t="s">
        <v>212</v>
      </c>
      <c r="E40" s="22" t="s">
        <v>441</v>
      </c>
      <c r="F40" s="22">
        <v>3.5</v>
      </c>
      <c r="G40" s="22">
        <v>6.25</v>
      </c>
      <c r="H40" s="22">
        <f t="shared" si="2"/>
        <v>9.75</v>
      </c>
      <c r="I40" s="8"/>
      <c r="J40" s="29">
        <f t="shared" si="3"/>
        <v>34</v>
      </c>
      <c r="K40" s="8"/>
    </row>
    <row r="41" spans="1:11" ht="18" customHeight="1">
      <c r="A41" s="32">
        <v>37</v>
      </c>
      <c r="B41" s="6">
        <v>20</v>
      </c>
      <c r="C41" s="7" t="s">
        <v>142</v>
      </c>
      <c r="D41" s="9">
        <v>37353</v>
      </c>
      <c r="E41" s="6" t="s">
        <v>440</v>
      </c>
      <c r="F41" s="22">
        <v>3</v>
      </c>
      <c r="G41" s="22">
        <v>6.25</v>
      </c>
      <c r="H41" s="22">
        <f t="shared" si="2"/>
        <v>9.25</v>
      </c>
      <c r="I41" s="8"/>
      <c r="J41" s="29">
        <f t="shared" si="3"/>
        <v>37</v>
      </c>
      <c r="K41" s="8"/>
    </row>
    <row r="42" spans="1:11" ht="18" customHeight="1">
      <c r="A42" s="6">
        <v>38</v>
      </c>
      <c r="B42" s="6">
        <v>59</v>
      </c>
      <c r="C42" s="7" t="s">
        <v>195</v>
      </c>
      <c r="D42" s="9">
        <v>37349</v>
      </c>
      <c r="E42" s="22" t="s">
        <v>441</v>
      </c>
      <c r="F42" s="22">
        <v>4.25</v>
      </c>
      <c r="G42" s="22">
        <v>5</v>
      </c>
      <c r="H42" s="22">
        <f t="shared" si="2"/>
        <v>9.25</v>
      </c>
      <c r="I42" s="8"/>
      <c r="J42" s="29">
        <f t="shared" si="3"/>
        <v>37</v>
      </c>
      <c r="K42" s="8"/>
    </row>
    <row r="43" spans="1:11" ht="18" customHeight="1">
      <c r="A43" s="32">
        <v>39</v>
      </c>
      <c r="B43" s="6">
        <v>25</v>
      </c>
      <c r="C43" s="7" t="s">
        <v>149</v>
      </c>
      <c r="D43" s="9">
        <v>37326</v>
      </c>
      <c r="E43" s="6" t="s">
        <v>440</v>
      </c>
      <c r="F43" s="22">
        <v>4</v>
      </c>
      <c r="G43" s="22">
        <v>5</v>
      </c>
      <c r="H43" s="22">
        <f t="shared" si="2"/>
        <v>9</v>
      </c>
      <c r="I43" s="8"/>
      <c r="J43" s="29">
        <f t="shared" si="3"/>
        <v>39</v>
      </c>
      <c r="K43" s="8"/>
    </row>
    <row r="44" spans="1:11" ht="18.75">
      <c r="A44" s="6">
        <v>40</v>
      </c>
      <c r="B44" s="6">
        <v>51</v>
      </c>
      <c r="C44" s="7" t="s">
        <v>184</v>
      </c>
      <c r="D44" s="6" t="s">
        <v>183</v>
      </c>
      <c r="E44" s="22" t="s">
        <v>441</v>
      </c>
      <c r="F44" s="22">
        <v>3</v>
      </c>
      <c r="G44" s="22">
        <v>6</v>
      </c>
      <c r="H44" s="22">
        <f t="shared" si="2"/>
        <v>9</v>
      </c>
      <c r="I44" s="8"/>
      <c r="J44" s="29">
        <f t="shared" si="3"/>
        <v>39</v>
      </c>
      <c r="K44" s="8"/>
    </row>
    <row r="45" spans="1:11" ht="18.75">
      <c r="A45" s="32">
        <v>41</v>
      </c>
      <c r="B45" s="6">
        <v>63</v>
      </c>
      <c r="C45" s="7" t="s">
        <v>201</v>
      </c>
      <c r="D45" s="6" t="s">
        <v>202</v>
      </c>
      <c r="E45" s="22" t="s">
        <v>441</v>
      </c>
      <c r="F45" s="22">
        <v>4.25</v>
      </c>
      <c r="G45" s="22">
        <v>4.75</v>
      </c>
      <c r="H45" s="22">
        <f t="shared" si="2"/>
        <v>9</v>
      </c>
      <c r="I45" s="8"/>
      <c r="J45" s="29">
        <f t="shared" si="3"/>
        <v>39</v>
      </c>
      <c r="K45" s="8"/>
    </row>
    <row r="46" spans="1:11" ht="18.75">
      <c r="A46" s="6">
        <v>42</v>
      </c>
      <c r="B46" s="6">
        <v>64</v>
      </c>
      <c r="C46" s="7" t="s">
        <v>203</v>
      </c>
      <c r="D46" s="6" t="s">
        <v>204</v>
      </c>
      <c r="E46" s="22" t="s">
        <v>441</v>
      </c>
      <c r="F46" s="22">
        <v>3.5</v>
      </c>
      <c r="G46" s="22">
        <v>5.5</v>
      </c>
      <c r="H46" s="22">
        <f t="shared" si="2"/>
        <v>9</v>
      </c>
      <c r="I46" s="8"/>
      <c r="J46" s="29">
        <f t="shared" si="3"/>
        <v>39</v>
      </c>
      <c r="K46" s="8"/>
    </row>
    <row r="47" spans="1:11" ht="18.75">
      <c r="A47" s="32">
        <v>43</v>
      </c>
      <c r="B47" s="6">
        <v>60</v>
      </c>
      <c r="C47" s="7" t="s">
        <v>196</v>
      </c>
      <c r="D47" s="6" t="s">
        <v>197</v>
      </c>
      <c r="E47" s="22" t="s">
        <v>441</v>
      </c>
      <c r="F47" s="22">
        <v>3.75</v>
      </c>
      <c r="G47" s="22">
        <v>5</v>
      </c>
      <c r="H47" s="22">
        <f t="shared" si="2"/>
        <v>8.75</v>
      </c>
      <c r="I47" s="8"/>
      <c r="J47" s="29">
        <f t="shared" si="3"/>
        <v>43</v>
      </c>
      <c r="K47" s="8"/>
    </row>
    <row r="48" spans="1:11" ht="18.75">
      <c r="A48" s="6">
        <v>44</v>
      </c>
      <c r="B48" s="6">
        <v>12</v>
      </c>
      <c r="C48" s="7" t="s">
        <v>132</v>
      </c>
      <c r="D48" s="6" t="s">
        <v>133</v>
      </c>
      <c r="E48" s="6" t="s">
        <v>440</v>
      </c>
      <c r="F48" s="22">
        <v>2.25</v>
      </c>
      <c r="G48" s="22">
        <v>6.25</v>
      </c>
      <c r="H48" s="22">
        <f t="shared" si="2"/>
        <v>8.5</v>
      </c>
      <c r="I48" s="8"/>
      <c r="J48" s="29">
        <f t="shared" si="3"/>
        <v>44</v>
      </c>
      <c r="K48" s="8"/>
    </row>
    <row r="49" spans="1:11" ht="18.75">
      <c r="A49" s="32">
        <v>45</v>
      </c>
      <c r="B49" s="6">
        <v>43</v>
      </c>
      <c r="C49" s="7" t="s">
        <v>175</v>
      </c>
      <c r="D49" s="9">
        <v>37592</v>
      </c>
      <c r="E49" s="22" t="s">
        <v>441</v>
      </c>
      <c r="F49" s="22">
        <v>3.75</v>
      </c>
      <c r="G49" s="22">
        <v>4.65</v>
      </c>
      <c r="H49" s="22">
        <f t="shared" si="2"/>
        <v>8.4</v>
      </c>
      <c r="I49" s="8"/>
      <c r="J49" s="29">
        <f t="shared" si="3"/>
        <v>45</v>
      </c>
      <c r="K49" s="8"/>
    </row>
    <row r="50" spans="1:11" ht="18.75">
      <c r="A50" s="6">
        <v>46</v>
      </c>
      <c r="B50" s="6">
        <v>41</v>
      </c>
      <c r="C50" s="7" t="s">
        <v>171</v>
      </c>
      <c r="D50" s="6" t="s">
        <v>172</v>
      </c>
      <c r="E50" s="22" t="s">
        <v>441</v>
      </c>
      <c r="F50" s="22">
        <v>3</v>
      </c>
      <c r="G50" s="22">
        <v>5.25</v>
      </c>
      <c r="H50" s="22">
        <f t="shared" si="2"/>
        <v>8.25</v>
      </c>
      <c r="I50" s="8"/>
      <c r="J50" s="29">
        <f t="shared" si="3"/>
        <v>46</v>
      </c>
      <c r="K50" s="8"/>
    </row>
    <row r="51" spans="1:11" ht="18.75">
      <c r="A51" s="32">
        <v>47</v>
      </c>
      <c r="B51" s="6">
        <v>50</v>
      </c>
      <c r="C51" s="7" t="s">
        <v>182</v>
      </c>
      <c r="D51" s="6" t="s">
        <v>183</v>
      </c>
      <c r="E51" s="22" t="s">
        <v>441</v>
      </c>
      <c r="F51" s="22">
        <v>3.75</v>
      </c>
      <c r="G51" s="22">
        <v>4.5</v>
      </c>
      <c r="H51" s="22">
        <f t="shared" si="2"/>
        <v>8.25</v>
      </c>
      <c r="I51" s="8"/>
      <c r="J51" s="29">
        <f t="shared" si="3"/>
        <v>46</v>
      </c>
      <c r="K51" s="8"/>
    </row>
    <row r="52" spans="1:11" ht="18.75">
      <c r="A52" s="6">
        <v>48</v>
      </c>
      <c r="B52" s="6">
        <v>69</v>
      </c>
      <c r="C52" s="7" t="s">
        <v>210</v>
      </c>
      <c r="D52" s="9">
        <v>37265</v>
      </c>
      <c r="E52" s="22" t="s">
        <v>441</v>
      </c>
      <c r="F52" s="22">
        <v>4</v>
      </c>
      <c r="G52" s="22">
        <v>4.25</v>
      </c>
      <c r="H52" s="22">
        <f t="shared" si="2"/>
        <v>8.25</v>
      </c>
      <c r="I52" s="8"/>
      <c r="J52" s="29">
        <f t="shared" si="3"/>
        <v>46</v>
      </c>
      <c r="K52" s="8"/>
    </row>
    <row r="53" spans="1:11" ht="18.75">
      <c r="A53" s="32">
        <v>49</v>
      </c>
      <c r="B53" s="6">
        <v>16</v>
      </c>
      <c r="C53" s="7" t="s">
        <v>138</v>
      </c>
      <c r="D53" s="9">
        <v>37572</v>
      </c>
      <c r="E53" s="6" t="s">
        <v>440</v>
      </c>
      <c r="F53" s="22">
        <v>2</v>
      </c>
      <c r="G53" s="22">
        <v>6</v>
      </c>
      <c r="H53" s="22">
        <f t="shared" si="2"/>
        <v>8</v>
      </c>
      <c r="I53" s="8"/>
      <c r="J53" s="29">
        <f t="shared" si="3"/>
        <v>49</v>
      </c>
      <c r="K53" s="8"/>
    </row>
    <row r="54" spans="1:11" ht="18.75">
      <c r="A54" s="6">
        <v>50</v>
      </c>
      <c r="B54" s="6">
        <v>62</v>
      </c>
      <c r="C54" s="7" t="s">
        <v>199</v>
      </c>
      <c r="D54" s="6" t="s">
        <v>200</v>
      </c>
      <c r="E54" s="22" t="s">
        <v>441</v>
      </c>
      <c r="F54" s="22">
        <v>2.25</v>
      </c>
      <c r="G54" s="22">
        <v>5.25</v>
      </c>
      <c r="H54" s="22">
        <f t="shared" si="2"/>
        <v>7.5</v>
      </c>
      <c r="I54" s="8"/>
      <c r="J54" s="29">
        <f t="shared" si="3"/>
        <v>50</v>
      </c>
      <c r="K54" s="8"/>
    </row>
    <row r="55" spans="1:11" ht="18.75">
      <c r="A55" s="32">
        <v>51</v>
      </c>
      <c r="B55" s="6">
        <v>5</v>
      </c>
      <c r="C55" s="7" t="s">
        <v>119</v>
      </c>
      <c r="D55" s="6" t="s">
        <v>120</v>
      </c>
      <c r="E55" s="6" t="s">
        <v>440</v>
      </c>
      <c r="F55" s="22">
        <v>2.75</v>
      </c>
      <c r="G55" s="22">
        <v>4.5</v>
      </c>
      <c r="H55" s="22">
        <f t="shared" si="2"/>
        <v>7.25</v>
      </c>
      <c r="I55" s="8"/>
      <c r="J55" s="29">
        <f t="shared" si="3"/>
        <v>51</v>
      </c>
      <c r="K55" s="8"/>
    </row>
    <row r="56" spans="1:11" ht="18.75">
      <c r="A56" s="6">
        <v>52</v>
      </c>
      <c r="B56" s="6">
        <v>52</v>
      </c>
      <c r="C56" s="7" t="s">
        <v>185</v>
      </c>
      <c r="D56" s="9">
        <v>37533</v>
      </c>
      <c r="E56" s="22" t="s">
        <v>441</v>
      </c>
      <c r="F56" s="22">
        <v>2.25</v>
      </c>
      <c r="G56" s="22">
        <v>4.75</v>
      </c>
      <c r="H56" s="22">
        <f t="shared" si="2"/>
        <v>7</v>
      </c>
      <c r="I56" s="8"/>
      <c r="J56" s="29">
        <f t="shared" si="3"/>
        <v>52</v>
      </c>
      <c r="K56" s="8"/>
    </row>
    <row r="57" spans="1:11" ht="18.75">
      <c r="A57" s="32">
        <v>53</v>
      </c>
      <c r="B57" s="6">
        <v>58</v>
      </c>
      <c r="C57" s="7" t="s">
        <v>194</v>
      </c>
      <c r="D57" s="9">
        <v>37592</v>
      </c>
      <c r="E57" s="22" t="s">
        <v>441</v>
      </c>
      <c r="F57" s="22">
        <v>1.75</v>
      </c>
      <c r="G57" s="22">
        <v>5</v>
      </c>
      <c r="H57" s="22">
        <f t="shared" si="2"/>
        <v>6.75</v>
      </c>
      <c r="I57" s="8"/>
      <c r="J57" s="29">
        <f t="shared" si="3"/>
        <v>53</v>
      </c>
      <c r="K57" s="8"/>
    </row>
    <row r="58" spans="1:11" ht="18.75">
      <c r="A58" s="6">
        <v>54</v>
      </c>
      <c r="B58" s="6">
        <v>68</v>
      </c>
      <c r="C58" s="7" t="s">
        <v>209</v>
      </c>
      <c r="D58" s="9">
        <v>37533</v>
      </c>
      <c r="E58" s="22" t="s">
        <v>441</v>
      </c>
      <c r="F58" s="22">
        <v>2.25</v>
      </c>
      <c r="G58" s="22">
        <v>4.25</v>
      </c>
      <c r="H58" s="22">
        <f t="shared" si="2"/>
        <v>6.5</v>
      </c>
      <c r="I58" s="8"/>
      <c r="J58" s="29">
        <f t="shared" si="3"/>
        <v>54</v>
      </c>
      <c r="K58" s="8"/>
    </row>
    <row r="59" spans="1:11" ht="18.75">
      <c r="A59" s="32">
        <v>55</v>
      </c>
      <c r="B59" s="6">
        <v>71</v>
      </c>
      <c r="C59" s="7" t="s">
        <v>211</v>
      </c>
      <c r="D59" s="6" t="s">
        <v>213</v>
      </c>
      <c r="E59" s="22" t="s">
        <v>441</v>
      </c>
      <c r="F59" s="22">
        <v>1.5</v>
      </c>
      <c r="G59" s="22">
        <v>4.75</v>
      </c>
      <c r="H59" s="22">
        <f t="shared" si="2"/>
        <v>6.25</v>
      </c>
      <c r="I59" s="8"/>
      <c r="J59" s="29">
        <f t="shared" si="3"/>
        <v>55</v>
      </c>
      <c r="K59" s="8"/>
    </row>
    <row r="60" spans="1:11" ht="18.75">
      <c r="A60" s="6">
        <v>56</v>
      </c>
      <c r="B60" s="6">
        <v>55</v>
      </c>
      <c r="C60" s="7" t="s">
        <v>190</v>
      </c>
      <c r="D60" s="6" t="s">
        <v>181</v>
      </c>
      <c r="E60" s="22" t="s">
        <v>441</v>
      </c>
      <c r="F60" s="22">
        <v>2.5</v>
      </c>
      <c r="G60" s="22">
        <v>3.65</v>
      </c>
      <c r="H60" s="22">
        <f t="shared" si="2"/>
        <v>6.15</v>
      </c>
      <c r="I60" s="8"/>
      <c r="J60" s="29">
        <f t="shared" si="3"/>
        <v>56</v>
      </c>
      <c r="K60" s="8"/>
    </row>
    <row r="61" spans="1:11" ht="18.75">
      <c r="A61" s="32">
        <v>57</v>
      </c>
      <c r="B61" s="6">
        <v>45</v>
      </c>
      <c r="C61" s="7" t="s">
        <v>178</v>
      </c>
      <c r="D61" s="9">
        <v>37599</v>
      </c>
      <c r="E61" s="22" t="s">
        <v>441</v>
      </c>
      <c r="F61" s="22">
        <v>1.75</v>
      </c>
      <c r="G61" s="22">
        <v>4.25</v>
      </c>
      <c r="H61" s="22">
        <f t="shared" si="2"/>
        <v>6</v>
      </c>
      <c r="I61" s="8"/>
      <c r="J61" s="29">
        <f t="shared" si="3"/>
        <v>57</v>
      </c>
      <c r="K61" s="8"/>
    </row>
    <row r="62" spans="1:11" ht="18.75">
      <c r="A62" s="6">
        <v>58</v>
      </c>
      <c r="B62" s="6">
        <v>49</v>
      </c>
      <c r="C62" s="7" t="s">
        <v>40</v>
      </c>
      <c r="D62" s="9">
        <v>37294</v>
      </c>
      <c r="E62" s="22" t="s">
        <v>441</v>
      </c>
      <c r="F62" s="22">
        <v>2</v>
      </c>
      <c r="G62" s="22">
        <v>4</v>
      </c>
      <c r="H62" s="22">
        <f t="shared" si="2"/>
        <v>6</v>
      </c>
      <c r="I62" s="8"/>
      <c r="J62" s="29">
        <f t="shared" si="3"/>
        <v>57</v>
      </c>
      <c r="K62" s="8"/>
    </row>
    <row r="63" spans="1:11" ht="18.75">
      <c r="A63" s="32">
        <v>59</v>
      </c>
      <c r="B63" s="6">
        <v>56</v>
      </c>
      <c r="C63" s="7" t="s">
        <v>191</v>
      </c>
      <c r="D63" s="6" t="s">
        <v>154</v>
      </c>
      <c r="E63" s="22" t="s">
        <v>441</v>
      </c>
      <c r="F63" s="22">
        <v>2.75</v>
      </c>
      <c r="G63" s="22">
        <v>3</v>
      </c>
      <c r="H63" s="22">
        <f t="shared" si="2"/>
        <v>5.75</v>
      </c>
      <c r="I63" s="8"/>
      <c r="J63" s="29">
        <f t="shared" si="3"/>
        <v>59</v>
      </c>
      <c r="K63" s="8"/>
    </row>
    <row r="64" spans="1:11" ht="18.75">
      <c r="A64" s="6">
        <v>60</v>
      </c>
      <c r="B64" s="6">
        <v>54</v>
      </c>
      <c r="C64" s="7" t="s">
        <v>188</v>
      </c>
      <c r="D64" s="6" t="s">
        <v>189</v>
      </c>
      <c r="E64" s="22" t="s">
        <v>441</v>
      </c>
      <c r="F64" s="22">
        <v>2.25</v>
      </c>
      <c r="G64" s="22">
        <v>3.25</v>
      </c>
      <c r="H64" s="22">
        <f t="shared" si="2"/>
        <v>5.5</v>
      </c>
      <c r="I64" s="8"/>
      <c r="J64" s="29">
        <f t="shared" si="3"/>
        <v>60</v>
      </c>
      <c r="K64" s="8"/>
    </row>
    <row r="65" spans="1:11" ht="18.75">
      <c r="A65" s="32">
        <v>61</v>
      </c>
      <c r="B65" s="6">
        <v>66</v>
      </c>
      <c r="C65" s="7" t="s">
        <v>206</v>
      </c>
      <c r="D65" s="6" t="s">
        <v>133</v>
      </c>
      <c r="E65" s="22" t="s">
        <v>441</v>
      </c>
      <c r="F65" s="22">
        <v>1.25</v>
      </c>
      <c r="G65" s="22">
        <v>4</v>
      </c>
      <c r="H65" s="22">
        <f t="shared" si="2"/>
        <v>5.25</v>
      </c>
      <c r="I65" s="8"/>
      <c r="J65" s="29">
        <f t="shared" si="3"/>
        <v>61</v>
      </c>
      <c r="K65" s="8"/>
    </row>
    <row r="66" spans="1:11" ht="18.75">
      <c r="A66" s="6">
        <v>62</v>
      </c>
      <c r="B66" s="6">
        <v>42</v>
      </c>
      <c r="C66" s="7" t="s">
        <v>173</v>
      </c>
      <c r="D66" s="6" t="s">
        <v>174</v>
      </c>
      <c r="E66" s="22" t="s">
        <v>441</v>
      </c>
      <c r="F66" s="22">
        <v>1</v>
      </c>
      <c r="G66" s="22">
        <v>4.15</v>
      </c>
      <c r="H66" s="22">
        <f t="shared" si="2"/>
        <v>5.15</v>
      </c>
      <c r="I66" s="8"/>
      <c r="J66" s="29">
        <f t="shared" si="3"/>
        <v>62</v>
      </c>
      <c r="K66" s="8"/>
    </row>
    <row r="67" spans="1:11" ht="18.75">
      <c r="A67" s="32">
        <v>63</v>
      </c>
      <c r="B67" s="6">
        <v>67</v>
      </c>
      <c r="C67" s="7" t="s">
        <v>207</v>
      </c>
      <c r="D67" s="6" t="s">
        <v>208</v>
      </c>
      <c r="E67" s="22" t="s">
        <v>441</v>
      </c>
      <c r="F67" s="22">
        <v>2.5</v>
      </c>
      <c r="G67" s="22">
        <v>2.4</v>
      </c>
      <c r="H67" s="22">
        <f t="shared" si="2"/>
        <v>4.9</v>
      </c>
      <c r="I67" s="8"/>
      <c r="J67" s="29">
        <f t="shared" si="3"/>
        <v>63</v>
      </c>
      <c r="K67" s="8"/>
    </row>
    <row r="68" spans="1:11" ht="18.75">
      <c r="A68" s="6">
        <v>64</v>
      </c>
      <c r="B68" s="6">
        <v>44</v>
      </c>
      <c r="C68" s="7" t="s">
        <v>176</v>
      </c>
      <c r="D68" s="6" t="s">
        <v>177</v>
      </c>
      <c r="E68" s="22" t="s">
        <v>441</v>
      </c>
      <c r="F68" s="22">
        <v>0.5</v>
      </c>
      <c r="G68" s="22">
        <v>4.25</v>
      </c>
      <c r="H68" s="22">
        <f t="shared" si="2"/>
        <v>4.75</v>
      </c>
      <c r="I68" s="8"/>
      <c r="J68" s="29">
        <f t="shared" si="3"/>
        <v>64</v>
      </c>
      <c r="K68" s="8"/>
    </row>
    <row r="69" spans="1:11" ht="18.75">
      <c r="A69" s="32">
        <v>65</v>
      </c>
      <c r="B69" s="6">
        <v>48</v>
      </c>
      <c r="C69" s="7" t="s">
        <v>180</v>
      </c>
      <c r="D69" s="6" t="s">
        <v>181</v>
      </c>
      <c r="E69" s="22" t="s">
        <v>441</v>
      </c>
      <c r="F69" s="22">
        <v>0.5</v>
      </c>
      <c r="G69" s="22">
        <v>3.75</v>
      </c>
      <c r="H69" s="22">
        <f>F69+G69</f>
        <v>4.25</v>
      </c>
      <c r="I69" s="8"/>
      <c r="J69" s="29">
        <f aca="true" t="shared" si="4" ref="J69:J75">RANK(H69,$H$5:$H$75)</f>
        <v>65</v>
      </c>
      <c r="K69" s="8"/>
    </row>
    <row r="70" spans="1:11" ht="18.75">
      <c r="A70" s="6">
        <v>66</v>
      </c>
      <c r="B70" s="6">
        <v>53</v>
      </c>
      <c r="C70" s="7" t="s">
        <v>186</v>
      </c>
      <c r="D70" s="6" t="s">
        <v>187</v>
      </c>
      <c r="E70" s="22" t="s">
        <v>441</v>
      </c>
      <c r="F70" s="22">
        <v>1.75</v>
      </c>
      <c r="G70" s="22">
        <v>2.4</v>
      </c>
      <c r="H70" s="22">
        <f>F70+G70</f>
        <v>4.15</v>
      </c>
      <c r="I70" s="8"/>
      <c r="J70" s="29">
        <f t="shared" si="4"/>
        <v>66</v>
      </c>
      <c r="K70" s="8"/>
    </row>
    <row r="71" spans="1:11" ht="18.75">
      <c r="A71" s="32">
        <v>67</v>
      </c>
      <c r="B71" s="6">
        <v>40</v>
      </c>
      <c r="C71" s="7" t="s">
        <v>169</v>
      </c>
      <c r="D71" s="6" t="s">
        <v>170</v>
      </c>
      <c r="E71" s="22" t="s">
        <v>441</v>
      </c>
      <c r="F71" s="22">
        <v>1</v>
      </c>
      <c r="G71" s="22">
        <v>2.8</v>
      </c>
      <c r="H71" s="22">
        <f>F71+G71</f>
        <v>3.8</v>
      </c>
      <c r="I71" s="8"/>
      <c r="J71" s="29">
        <f t="shared" si="4"/>
        <v>67</v>
      </c>
      <c r="K71" s="8"/>
    </row>
    <row r="72" spans="1:11" ht="18.75">
      <c r="A72" s="6">
        <v>68</v>
      </c>
      <c r="B72" s="6">
        <v>61</v>
      </c>
      <c r="C72" s="7" t="s">
        <v>198</v>
      </c>
      <c r="D72" s="9">
        <v>37449</v>
      </c>
      <c r="E72" s="22" t="s">
        <v>441</v>
      </c>
      <c r="F72" s="22">
        <v>0.5</v>
      </c>
      <c r="G72" s="22">
        <v>3</v>
      </c>
      <c r="H72" s="22">
        <f>F72+G72</f>
        <v>3.5</v>
      </c>
      <c r="I72" s="8"/>
      <c r="J72" s="29">
        <f t="shared" si="4"/>
        <v>68</v>
      </c>
      <c r="K72" s="8"/>
    </row>
    <row r="73" spans="1:11" ht="18.75">
      <c r="A73" s="32">
        <v>69</v>
      </c>
      <c r="B73" s="6">
        <v>46</v>
      </c>
      <c r="C73" s="7" t="s">
        <v>179</v>
      </c>
      <c r="D73" s="9">
        <v>37353</v>
      </c>
      <c r="E73" s="22" t="s">
        <v>441</v>
      </c>
      <c r="F73" s="22">
        <v>0.25</v>
      </c>
      <c r="G73" s="22">
        <v>3</v>
      </c>
      <c r="H73" s="22">
        <f>F73+G73</f>
        <v>3.25</v>
      </c>
      <c r="I73" s="8"/>
      <c r="J73" s="29">
        <f t="shared" si="4"/>
        <v>69</v>
      </c>
      <c r="K73" s="8"/>
    </row>
    <row r="74" spans="1:11" ht="18.75">
      <c r="A74" s="6">
        <v>70</v>
      </c>
      <c r="B74" s="6">
        <v>47</v>
      </c>
      <c r="C74" s="7" t="s">
        <v>132</v>
      </c>
      <c r="D74" s="6" t="s">
        <v>116</v>
      </c>
      <c r="E74" s="22" t="s">
        <v>441</v>
      </c>
      <c r="F74" s="22"/>
      <c r="G74" s="22"/>
      <c r="H74" s="22">
        <f>F74+G74</f>
        <v>0</v>
      </c>
      <c r="I74" s="8" t="s">
        <v>427</v>
      </c>
      <c r="J74" s="29">
        <f t="shared" si="4"/>
        <v>70</v>
      </c>
      <c r="K74" s="8" t="s">
        <v>426</v>
      </c>
    </row>
    <row r="75" spans="1:11" ht="18.75">
      <c r="A75" s="32">
        <v>71</v>
      </c>
      <c r="B75" s="10">
        <v>57</v>
      </c>
      <c r="C75" s="11" t="s">
        <v>192</v>
      </c>
      <c r="D75" s="10" t="s">
        <v>193</v>
      </c>
      <c r="E75" s="23" t="s">
        <v>441</v>
      </c>
      <c r="F75" s="23"/>
      <c r="G75" s="23"/>
      <c r="H75" s="23">
        <f>F75+G75</f>
        <v>0</v>
      </c>
      <c r="I75" s="13" t="s">
        <v>427</v>
      </c>
      <c r="J75" s="30">
        <f t="shared" si="4"/>
        <v>70</v>
      </c>
      <c r="K75" s="13" t="s">
        <v>426</v>
      </c>
    </row>
  </sheetData>
  <mergeCells count="1">
    <mergeCell ref="A2:I2"/>
  </mergeCells>
  <printOptions/>
  <pageMargins left="0.42" right="0.28" top="0.38" bottom="0.34" header="0.26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9" sqref="E9"/>
    </sheetView>
  </sheetViews>
  <sheetFormatPr defaultColWidth="8.88671875" defaultRowHeight="18.75"/>
  <cols>
    <col min="1" max="1" width="3.77734375" style="0" customWidth="1"/>
    <col min="2" max="2" width="19.88671875" style="0" customWidth="1"/>
    <col min="3" max="3" width="11.4453125" style="0" customWidth="1"/>
    <col min="7" max="7" width="0" style="0" hidden="1" customWidth="1"/>
  </cols>
  <sheetData>
    <row r="1" ht="18.75">
      <c r="A1" t="s">
        <v>416</v>
      </c>
    </row>
    <row r="2" spans="1:7" ht="18.75">
      <c r="A2" s="38" t="s">
        <v>442</v>
      </c>
      <c r="B2" s="38"/>
      <c r="C2" s="38"/>
      <c r="D2" s="38"/>
      <c r="E2" s="38"/>
      <c r="F2" s="38"/>
      <c r="G2" s="38"/>
    </row>
    <row r="3" ht="18.75">
      <c r="A3" t="s">
        <v>422</v>
      </c>
    </row>
    <row r="4" spans="1:8" ht="31.5">
      <c r="A4" s="2" t="s">
        <v>55</v>
      </c>
      <c r="B4" s="2" t="s">
        <v>56</v>
      </c>
      <c r="C4" s="1" t="s">
        <v>57</v>
      </c>
      <c r="D4" s="2" t="s">
        <v>417</v>
      </c>
      <c r="E4" s="2" t="s">
        <v>418</v>
      </c>
      <c r="F4" s="2" t="s">
        <v>419</v>
      </c>
      <c r="G4" s="2" t="s">
        <v>420</v>
      </c>
      <c r="H4" s="20" t="s">
        <v>425</v>
      </c>
    </row>
    <row r="5" spans="1:8" ht="22.5" customHeight="1">
      <c r="A5" s="3">
        <v>1</v>
      </c>
      <c r="B5" s="4" t="s">
        <v>169</v>
      </c>
      <c r="C5" s="3" t="s">
        <v>170</v>
      </c>
      <c r="D5" s="21">
        <v>1</v>
      </c>
      <c r="E5" s="21">
        <v>2.8</v>
      </c>
      <c r="F5" s="5"/>
      <c r="G5" s="5"/>
      <c r="H5" s="5"/>
    </row>
    <row r="6" spans="1:8" ht="22.5" customHeight="1">
      <c r="A6" s="6">
        <v>2</v>
      </c>
      <c r="B6" s="7" t="s">
        <v>171</v>
      </c>
      <c r="C6" s="6" t="s">
        <v>172</v>
      </c>
      <c r="D6" s="22">
        <v>3</v>
      </c>
      <c r="E6" s="22">
        <v>5.25</v>
      </c>
      <c r="F6" s="8"/>
      <c r="G6" s="8"/>
      <c r="H6" s="8"/>
    </row>
    <row r="7" spans="1:8" ht="22.5" customHeight="1">
      <c r="A7" s="6">
        <v>3</v>
      </c>
      <c r="B7" s="7" t="s">
        <v>173</v>
      </c>
      <c r="C7" s="6" t="s">
        <v>174</v>
      </c>
      <c r="D7" s="22">
        <v>1</v>
      </c>
      <c r="E7" s="22">
        <v>4.15</v>
      </c>
      <c r="F7" s="8"/>
      <c r="G7" s="8"/>
      <c r="H7" s="8"/>
    </row>
    <row r="8" spans="1:8" ht="22.5" customHeight="1">
      <c r="A8" s="6">
        <v>4</v>
      </c>
      <c r="B8" s="7" t="s">
        <v>175</v>
      </c>
      <c r="C8" s="9">
        <v>37592</v>
      </c>
      <c r="D8" s="22">
        <v>3.75</v>
      </c>
      <c r="E8" s="22">
        <v>4.65</v>
      </c>
      <c r="F8" s="8"/>
      <c r="G8" s="8"/>
      <c r="H8" s="8"/>
    </row>
    <row r="9" spans="1:8" ht="22.5" customHeight="1">
      <c r="A9" s="6">
        <v>5</v>
      </c>
      <c r="B9" s="7" t="s">
        <v>176</v>
      </c>
      <c r="C9" s="6" t="s">
        <v>177</v>
      </c>
      <c r="D9" s="22">
        <v>0.5</v>
      </c>
      <c r="E9" s="22">
        <v>4.25</v>
      </c>
      <c r="F9" s="8"/>
      <c r="G9" s="8"/>
      <c r="H9" s="8"/>
    </row>
    <row r="10" spans="1:8" ht="22.5" customHeight="1">
      <c r="A10" s="6">
        <v>6</v>
      </c>
      <c r="B10" s="7" t="s">
        <v>178</v>
      </c>
      <c r="C10" s="9">
        <v>37599</v>
      </c>
      <c r="D10" s="22">
        <v>1.75</v>
      </c>
      <c r="E10" s="22">
        <v>4.25</v>
      </c>
      <c r="F10" s="8"/>
      <c r="G10" s="8"/>
      <c r="H10" s="8"/>
    </row>
    <row r="11" spans="1:8" ht="22.5" customHeight="1">
      <c r="A11" s="6">
        <v>7</v>
      </c>
      <c r="B11" s="7" t="s">
        <v>179</v>
      </c>
      <c r="C11" s="9">
        <v>37353</v>
      </c>
      <c r="D11" s="22">
        <v>0.25</v>
      </c>
      <c r="E11" s="22">
        <v>3</v>
      </c>
      <c r="F11" s="8"/>
      <c r="G11" s="8"/>
      <c r="H11" s="8"/>
    </row>
    <row r="12" spans="1:8" ht="22.5" customHeight="1">
      <c r="A12" s="6">
        <v>8</v>
      </c>
      <c r="B12" s="7" t="s">
        <v>132</v>
      </c>
      <c r="C12" s="6" t="s">
        <v>116</v>
      </c>
      <c r="D12" s="22"/>
      <c r="E12" s="22"/>
      <c r="F12" s="8"/>
      <c r="G12" s="8"/>
      <c r="H12" s="8" t="s">
        <v>427</v>
      </c>
    </row>
    <row r="13" spans="1:8" ht="22.5" customHeight="1">
      <c r="A13" s="6">
        <v>9</v>
      </c>
      <c r="B13" s="7" t="s">
        <v>180</v>
      </c>
      <c r="C13" s="6" t="s">
        <v>181</v>
      </c>
      <c r="D13" s="22">
        <v>0.5</v>
      </c>
      <c r="E13" s="22">
        <v>3.75</v>
      </c>
      <c r="F13" s="8"/>
      <c r="G13" s="8"/>
      <c r="H13" s="8"/>
    </row>
    <row r="14" spans="1:8" ht="22.5" customHeight="1">
      <c r="A14" s="6">
        <v>10</v>
      </c>
      <c r="B14" s="7" t="s">
        <v>40</v>
      </c>
      <c r="C14" s="9">
        <v>37294</v>
      </c>
      <c r="D14" s="22">
        <v>2</v>
      </c>
      <c r="E14" s="22">
        <v>4</v>
      </c>
      <c r="F14" s="8"/>
      <c r="G14" s="8"/>
      <c r="H14" s="8"/>
    </row>
    <row r="15" spans="1:8" ht="22.5" customHeight="1">
      <c r="A15" s="6">
        <v>11</v>
      </c>
      <c r="B15" s="7" t="s">
        <v>182</v>
      </c>
      <c r="C15" s="6" t="s">
        <v>183</v>
      </c>
      <c r="D15" s="22">
        <v>3.75</v>
      </c>
      <c r="E15" s="22">
        <v>4.5</v>
      </c>
      <c r="F15" s="8"/>
      <c r="G15" s="8"/>
      <c r="H15" s="8"/>
    </row>
    <row r="16" spans="1:8" ht="22.5" customHeight="1">
      <c r="A16" s="6">
        <v>12</v>
      </c>
      <c r="B16" s="7" t="s">
        <v>184</v>
      </c>
      <c r="C16" s="6" t="s">
        <v>183</v>
      </c>
      <c r="D16" s="22">
        <v>3</v>
      </c>
      <c r="E16" s="22">
        <v>6</v>
      </c>
      <c r="F16" s="8"/>
      <c r="G16" s="8"/>
      <c r="H16" s="8"/>
    </row>
    <row r="17" spans="1:8" ht="22.5" customHeight="1">
      <c r="A17" s="6">
        <v>13</v>
      </c>
      <c r="B17" s="7" t="s">
        <v>185</v>
      </c>
      <c r="C17" s="9">
        <v>37533</v>
      </c>
      <c r="D17" s="22">
        <v>2.25</v>
      </c>
      <c r="E17" s="22">
        <v>4.75</v>
      </c>
      <c r="F17" s="8"/>
      <c r="G17" s="8"/>
      <c r="H17" s="8"/>
    </row>
    <row r="18" spans="1:8" ht="22.5" customHeight="1">
      <c r="A18" s="6">
        <v>14</v>
      </c>
      <c r="B18" s="7" t="s">
        <v>186</v>
      </c>
      <c r="C18" s="6" t="s">
        <v>187</v>
      </c>
      <c r="D18" s="22">
        <v>1.75</v>
      </c>
      <c r="E18" s="22">
        <v>2.4</v>
      </c>
      <c r="F18" s="8"/>
      <c r="G18" s="8"/>
      <c r="H18" s="8"/>
    </row>
    <row r="19" spans="1:8" ht="22.5" customHeight="1">
      <c r="A19" s="6">
        <v>15</v>
      </c>
      <c r="B19" s="7" t="s">
        <v>188</v>
      </c>
      <c r="C19" s="6" t="s">
        <v>189</v>
      </c>
      <c r="D19" s="22">
        <v>2.25</v>
      </c>
      <c r="E19" s="22">
        <v>3.25</v>
      </c>
      <c r="F19" s="8"/>
      <c r="G19" s="8"/>
      <c r="H19" s="8"/>
    </row>
    <row r="20" spans="1:8" ht="22.5" customHeight="1">
      <c r="A20" s="6">
        <v>16</v>
      </c>
      <c r="B20" s="7" t="s">
        <v>190</v>
      </c>
      <c r="C20" s="6" t="s">
        <v>181</v>
      </c>
      <c r="D20" s="22">
        <v>2.5</v>
      </c>
      <c r="E20" s="22">
        <v>3.65</v>
      </c>
      <c r="F20" s="8"/>
      <c r="G20" s="8"/>
      <c r="H20" s="8"/>
    </row>
    <row r="21" spans="1:8" ht="22.5" customHeight="1">
      <c r="A21" s="6">
        <v>17</v>
      </c>
      <c r="B21" s="7" t="s">
        <v>191</v>
      </c>
      <c r="C21" s="6" t="s">
        <v>154</v>
      </c>
      <c r="D21" s="22">
        <v>2.75</v>
      </c>
      <c r="E21" s="22">
        <v>3</v>
      </c>
      <c r="F21" s="8"/>
      <c r="G21" s="8"/>
      <c r="H21" s="8"/>
    </row>
    <row r="22" spans="1:8" ht="22.5" customHeight="1">
      <c r="A22" s="6">
        <v>18</v>
      </c>
      <c r="B22" s="7" t="s">
        <v>192</v>
      </c>
      <c r="C22" s="6" t="s">
        <v>193</v>
      </c>
      <c r="D22" s="22"/>
      <c r="E22" s="22"/>
      <c r="F22" s="8"/>
      <c r="G22" s="8"/>
      <c r="H22" s="8" t="s">
        <v>427</v>
      </c>
    </row>
    <row r="23" spans="1:8" ht="22.5" customHeight="1">
      <c r="A23" s="6">
        <v>19</v>
      </c>
      <c r="B23" s="7" t="s">
        <v>194</v>
      </c>
      <c r="C23" s="9">
        <v>37592</v>
      </c>
      <c r="D23" s="22">
        <v>1.75</v>
      </c>
      <c r="E23" s="22">
        <v>5</v>
      </c>
      <c r="F23" s="8"/>
      <c r="G23" s="8"/>
      <c r="H23" s="8"/>
    </row>
    <row r="24" spans="1:8" ht="22.5" customHeight="1">
      <c r="A24" s="6">
        <v>20</v>
      </c>
      <c r="B24" s="7" t="s">
        <v>195</v>
      </c>
      <c r="C24" s="9">
        <v>37349</v>
      </c>
      <c r="D24" s="22">
        <v>4.25</v>
      </c>
      <c r="E24" s="22">
        <v>5</v>
      </c>
      <c r="F24" s="8"/>
      <c r="G24" s="8"/>
      <c r="H24" s="8"/>
    </row>
    <row r="25" spans="1:8" ht="22.5" customHeight="1">
      <c r="A25" s="6">
        <v>21</v>
      </c>
      <c r="B25" s="7" t="s">
        <v>196</v>
      </c>
      <c r="C25" s="6" t="s">
        <v>197</v>
      </c>
      <c r="D25" s="22">
        <v>3.75</v>
      </c>
      <c r="E25" s="22">
        <v>5</v>
      </c>
      <c r="F25" s="8"/>
      <c r="G25" s="8"/>
      <c r="H25" s="8"/>
    </row>
    <row r="26" spans="1:8" ht="22.5" customHeight="1">
      <c r="A26" s="6">
        <v>22</v>
      </c>
      <c r="B26" s="7" t="s">
        <v>198</v>
      </c>
      <c r="C26" s="9">
        <v>37449</v>
      </c>
      <c r="D26" s="22">
        <v>0.5</v>
      </c>
      <c r="E26" s="22">
        <v>3</v>
      </c>
      <c r="F26" s="8"/>
      <c r="G26" s="8"/>
      <c r="H26" s="8"/>
    </row>
    <row r="27" spans="1:8" ht="22.5" customHeight="1">
      <c r="A27" s="6">
        <v>23</v>
      </c>
      <c r="B27" s="7" t="s">
        <v>199</v>
      </c>
      <c r="C27" s="6" t="s">
        <v>200</v>
      </c>
      <c r="D27" s="22">
        <v>2.25</v>
      </c>
      <c r="E27" s="22">
        <v>5.25</v>
      </c>
      <c r="F27" s="8"/>
      <c r="G27" s="8"/>
      <c r="H27" s="8"/>
    </row>
    <row r="28" spans="1:8" ht="22.5" customHeight="1">
      <c r="A28" s="6">
        <v>24</v>
      </c>
      <c r="B28" s="7" t="s">
        <v>201</v>
      </c>
      <c r="C28" s="6" t="s">
        <v>202</v>
      </c>
      <c r="D28" s="22">
        <v>4.25</v>
      </c>
      <c r="E28" s="22">
        <v>4.75</v>
      </c>
      <c r="F28" s="8"/>
      <c r="G28" s="8"/>
      <c r="H28" s="8"/>
    </row>
    <row r="29" spans="1:8" ht="22.5" customHeight="1">
      <c r="A29" s="6">
        <v>25</v>
      </c>
      <c r="B29" s="7" t="s">
        <v>203</v>
      </c>
      <c r="C29" s="6" t="s">
        <v>204</v>
      </c>
      <c r="D29" s="22">
        <v>3.5</v>
      </c>
      <c r="E29" s="22">
        <v>5.5</v>
      </c>
      <c r="F29" s="8"/>
      <c r="G29" s="8"/>
      <c r="H29" s="8"/>
    </row>
    <row r="30" spans="1:8" ht="22.5" customHeight="1">
      <c r="A30" s="6">
        <v>26</v>
      </c>
      <c r="B30" s="7" t="s">
        <v>205</v>
      </c>
      <c r="C30" s="9">
        <v>37572</v>
      </c>
      <c r="D30" s="22">
        <v>4</v>
      </c>
      <c r="E30" s="22">
        <v>6.15</v>
      </c>
      <c r="F30" s="8"/>
      <c r="G30" s="8"/>
      <c r="H30" s="8"/>
    </row>
    <row r="31" spans="1:8" ht="22.5" customHeight="1">
      <c r="A31" s="6">
        <v>27</v>
      </c>
      <c r="B31" s="7" t="s">
        <v>206</v>
      </c>
      <c r="C31" s="6" t="s">
        <v>133</v>
      </c>
      <c r="D31" s="22">
        <v>1.25</v>
      </c>
      <c r="E31" s="22">
        <v>4</v>
      </c>
      <c r="F31" s="8"/>
      <c r="G31" s="8"/>
      <c r="H31" s="8"/>
    </row>
    <row r="32" spans="1:8" ht="22.5" customHeight="1">
      <c r="A32" s="6">
        <v>28</v>
      </c>
      <c r="B32" s="7" t="s">
        <v>207</v>
      </c>
      <c r="C32" s="6" t="s">
        <v>208</v>
      </c>
      <c r="D32" s="22">
        <v>2.5</v>
      </c>
      <c r="E32" s="22">
        <v>2.4</v>
      </c>
      <c r="F32" s="8"/>
      <c r="G32" s="8"/>
      <c r="H32" s="8"/>
    </row>
    <row r="33" spans="1:8" ht="22.5" customHeight="1">
      <c r="A33" s="6">
        <v>29</v>
      </c>
      <c r="B33" s="7" t="s">
        <v>209</v>
      </c>
      <c r="C33" s="9">
        <v>37533</v>
      </c>
      <c r="D33" s="22">
        <v>2.25</v>
      </c>
      <c r="E33" s="22">
        <v>4.25</v>
      </c>
      <c r="F33" s="8"/>
      <c r="G33" s="8"/>
      <c r="H33" s="8"/>
    </row>
    <row r="34" spans="1:8" ht="22.5" customHeight="1">
      <c r="A34" s="6">
        <v>30</v>
      </c>
      <c r="B34" s="7" t="s">
        <v>210</v>
      </c>
      <c r="C34" s="9">
        <v>37265</v>
      </c>
      <c r="D34" s="22">
        <v>4</v>
      </c>
      <c r="E34" s="22">
        <v>4.25</v>
      </c>
      <c r="F34" s="8"/>
      <c r="G34" s="8"/>
      <c r="H34" s="8"/>
    </row>
    <row r="35" spans="1:8" ht="22.5" customHeight="1">
      <c r="A35" s="6">
        <v>31</v>
      </c>
      <c r="B35" s="7" t="s">
        <v>211</v>
      </c>
      <c r="C35" s="6" t="s">
        <v>212</v>
      </c>
      <c r="D35" s="22">
        <v>3.5</v>
      </c>
      <c r="E35" s="22">
        <v>6.25</v>
      </c>
      <c r="F35" s="8"/>
      <c r="G35" s="8"/>
      <c r="H35" s="8"/>
    </row>
    <row r="36" spans="1:8" ht="22.5" customHeight="1">
      <c r="A36" s="10">
        <v>32</v>
      </c>
      <c r="B36" s="11" t="s">
        <v>211</v>
      </c>
      <c r="C36" s="10" t="s">
        <v>213</v>
      </c>
      <c r="D36" s="23">
        <v>1.5</v>
      </c>
      <c r="E36" s="23">
        <v>4.75</v>
      </c>
      <c r="F36" s="13"/>
      <c r="G36" s="13"/>
      <c r="H36" s="13"/>
    </row>
  </sheetData>
  <mergeCells count="1">
    <mergeCell ref="A2:G2"/>
  </mergeCells>
  <printOptions/>
  <pageMargins left="0.75" right="0.34" top="0.42" bottom="0.43" header="0.29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F11" sqref="F11"/>
    </sheetView>
  </sheetViews>
  <sheetFormatPr defaultColWidth="8.88671875" defaultRowHeight="18.75"/>
  <cols>
    <col min="1" max="1" width="5.21484375" style="0" customWidth="1"/>
    <col min="2" max="2" width="5.21484375" style="0" hidden="1" customWidth="1"/>
    <col min="3" max="3" width="19.5546875" style="0" customWidth="1"/>
    <col min="4" max="4" width="10.3359375" style="0" customWidth="1"/>
    <col min="5" max="5" width="4.99609375" style="0" customWidth="1"/>
    <col min="6" max="6" width="5.6640625" style="0" customWidth="1"/>
    <col min="7" max="7" width="5.5546875" style="0" customWidth="1"/>
    <col min="8" max="8" width="6.3359375" style="0" customWidth="1"/>
    <col min="9" max="9" width="0" style="0" hidden="1" customWidth="1"/>
    <col min="10" max="10" width="5.88671875" style="24" customWidth="1"/>
  </cols>
  <sheetData>
    <row r="1" ht="18.75">
      <c r="A1" t="s">
        <v>416</v>
      </c>
    </row>
    <row r="2" spans="1:9" ht="18.75">
      <c r="A2" s="38" t="s">
        <v>442</v>
      </c>
      <c r="B2" s="38"/>
      <c r="C2" s="38"/>
      <c r="D2" s="38"/>
      <c r="E2" s="38"/>
      <c r="F2" s="38"/>
      <c r="G2" s="38"/>
      <c r="H2" s="38"/>
      <c r="I2" s="38"/>
    </row>
    <row r="3" ht="18.75">
      <c r="A3" t="s">
        <v>438</v>
      </c>
    </row>
    <row r="4" spans="1:11" ht="31.5">
      <c r="A4" s="2" t="s">
        <v>55</v>
      </c>
      <c r="B4" s="31" t="s">
        <v>432</v>
      </c>
      <c r="C4" s="2" t="s">
        <v>56</v>
      </c>
      <c r="D4" s="1" t="s">
        <v>57</v>
      </c>
      <c r="E4" s="1" t="s">
        <v>428</v>
      </c>
      <c r="F4" s="2" t="s">
        <v>417</v>
      </c>
      <c r="G4" s="2" t="s">
        <v>418</v>
      </c>
      <c r="H4" s="2" t="s">
        <v>419</v>
      </c>
      <c r="I4" s="2" t="s">
        <v>420</v>
      </c>
      <c r="J4" s="31" t="s">
        <v>420</v>
      </c>
      <c r="K4" s="20" t="s">
        <v>425</v>
      </c>
    </row>
    <row r="5" spans="1:11" ht="18" customHeight="1">
      <c r="A5" s="3">
        <v>1</v>
      </c>
      <c r="B5" s="3">
        <v>38</v>
      </c>
      <c r="C5" s="4" t="s">
        <v>266</v>
      </c>
      <c r="D5" s="3" t="s">
        <v>267</v>
      </c>
      <c r="E5" s="3" t="s">
        <v>433</v>
      </c>
      <c r="F5" s="21">
        <v>9.5</v>
      </c>
      <c r="G5" s="21">
        <v>7.5</v>
      </c>
      <c r="H5" s="21">
        <f aca="true" t="shared" si="0" ref="H5:H36">F5+G5</f>
        <v>17</v>
      </c>
      <c r="I5" s="5"/>
      <c r="J5" s="28">
        <f aca="true" t="shared" si="1" ref="J5:J36">RANK(H5,$H$5:$H$75)</f>
        <v>1</v>
      </c>
      <c r="K5" s="5"/>
    </row>
    <row r="6" spans="1:11" ht="18" customHeight="1">
      <c r="A6" s="6">
        <v>2</v>
      </c>
      <c r="B6" s="6">
        <v>40</v>
      </c>
      <c r="C6" s="7" t="s">
        <v>269</v>
      </c>
      <c r="D6" s="9">
        <v>37043</v>
      </c>
      <c r="E6" s="6" t="s">
        <v>433</v>
      </c>
      <c r="F6" s="22">
        <v>8.25</v>
      </c>
      <c r="G6" s="22">
        <v>7.8</v>
      </c>
      <c r="H6" s="22">
        <f t="shared" si="0"/>
        <v>16.05</v>
      </c>
      <c r="I6" s="8"/>
      <c r="J6" s="29">
        <f t="shared" si="1"/>
        <v>2</v>
      </c>
      <c r="K6" s="8"/>
    </row>
    <row r="7" spans="1:11" ht="18" customHeight="1">
      <c r="A7" s="6">
        <v>3</v>
      </c>
      <c r="B7" s="6">
        <v>21</v>
      </c>
      <c r="C7" s="7" t="s">
        <v>244</v>
      </c>
      <c r="D7" s="6" t="s">
        <v>245</v>
      </c>
      <c r="E7" s="6" t="s">
        <v>433</v>
      </c>
      <c r="F7" s="22">
        <v>9</v>
      </c>
      <c r="G7" s="22">
        <v>6.8</v>
      </c>
      <c r="H7" s="22">
        <f t="shared" si="0"/>
        <v>15.8</v>
      </c>
      <c r="I7" s="8"/>
      <c r="J7" s="29">
        <f t="shared" si="1"/>
        <v>3</v>
      </c>
      <c r="K7" s="8"/>
    </row>
    <row r="8" spans="1:11" ht="18" customHeight="1">
      <c r="A8" s="6">
        <v>4</v>
      </c>
      <c r="B8" s="6">
        <v>14</v>
      </c>
      <c r="C8" s="7" t="s">
        <v>182</v>
      </c>
      <c r="D8" s="6" t="s">
        <v>223</v>
      </c>
      <c r="E8" s="6" t="s">
        <v>433</v>
      </c>
      <c r="F8" s="22">
        <v>8.25</v>
      </c>
      <c r="G8" s="22">
        <v>7.5</v>
      </c>
      <c r="H8" s="22">
        <f t="shared" si="0"/>
        <v>15.75</v>
      </c>
      <c r="I8" s="8"/>
      <c r="J8" s="29">
        <f t="shared" si="1"/>
        <v>4</v>
      </c>
      <c r="K8" s="8"/>
    </row>
    <row r="9" spans="1:11" ht="18" customHeight="1">
      <c r="A9" s="6">
        <v>5</v>
      </c>
      <c r="B9" s="6">
        <v>26</v>
      </c>
      <c r="C9" s="7" t="s">
        <v>203</v>
      </c>
      <c r="D9" s="6" t="s">
        <v>251</v>
      </c>
      <c r="E9" s="6" t="s">
        <v>433</v>
      </c>
      <c r="F9" s="22">
        <v>8.75</v>
      </c>
      <c r="G9" s="22">
        <v>6.8</v>
      </c>
      <c r="H9" s="22">
        <f t="shared" si="0"/>
        <v>15.55</v>
      </c>
      <c r="I9" s="8"/>
      <c r="J9" s="29">
        <f t="shared" si="1"/>
        <v>5</v>
      </c>
      <c r="K9" s="8"/>
    </row>
    <row r="10" spans="1:11" ht="18" customHeight="1">
      <c r="A10" s="6">
        <v>6</v>
      </c>
      <c r="B10" s="6">
        <v>8</v>
      </c>
      <c r="C10" s="7" t="s">
        <v>224</v>
      </c>
      <c r="D10" s="6" t="s">
        <v>225</v>
      </c>
      <c r="E10" s="6" t="s">
        <v>433</v>
      </c>
      <c r="F10" s="22">
        <v>7</v>
      </c>
      <c r="G10" s="22">
        <v>8.3</v>
      </c>
      <c r="H10" s="22">
        <f t="shared" si="0"/>
        <v>15.3</v>
      </c>
      <c r="I10" s="8"/>
      <c r="J10" s="29">
        <f t="shared" si="1"/>
        <v>6</v>
      </c>
      <c r="K10" s="8"/>
    </row>
    <row r="11" spans="1:11" ht="18" customHeight="1">
      <c r="A11" s="6">
        <v>7</v>
      </c>
      <c r="B11" s="6">
        <v>35</v>
      </c>
      <c r="C11" s="7" t="s">
        <v>264</v>
      </c>
      <c r="D11" s="9">
        <v>37081</v>
      </c>
      <c r="E11" s="6" t="s">
        <v>433</v>
      </c>
      <c r="F11" s="22">
        <v>8.5</v>
      </c>
      <c r="G11" s="22">
        <v>6.8</v>
      </c>
      <c r="H11" s="22">
        <f t="shared" si="0"/>
        <v>15.3</v>
      </c>
      <c r="I11" s="8"/>
      <c r="J11" s="29">
        <f t="shared" si="1"/>
        <v>6</v>
      </c>
      <c r="K11" s="8"/>
    </row>
    <row r="12" spans="1:11" ht="18" customHeight="1">
      <c r="A12" s="6">
        <v>8</v>
      </c>
      <c r="B12" s="6">
        <v>20</v>
      </c>
      <c r="C12" s="7" t="s">
        <v>243</v>
      </c>
      <c r="D12" s="9">
        <v>37109</v>
      </c>
      <c r="E12" s="6" t="s">
        <v>433</v>
      </c>
      <c r="F12" s="22">
        <v>8.25</v>
      </c>
      <c r="G12" s="22">
        <v>7</v>
      </c>
      <c r="H12" s="22">
        <f t="shared" si="0"/>
        <v>15.25</v>
      </c>
      <c r="I12" s="8"/>
      <c r="J12" s="29">
        <f t="shared" si="1"/>
        <v>8</v>
      </c>
      <c r="K12" s="8"/>
    </row>
    <row r="13" spans="1:11" ht="18" customHeight="1">
      <c r="A13" s="6">
        <v>9</v>
      </c>
      <c r="B13" s="6">
        <v>10</v>
      </c>
      <c r="C13" s="7" t="s">
        <v>228</v>
      </c>
      <c r="D13" s="6" t="s">
        <v>229</v>
      </c>
      <c r="E13" s="6" t="s">
        <v>433</v>
      </c>
      <c r="F13" s="22">
        <v>8</v>
      </c>
      <c r="G13" s="22">
        <v>6.8</v>
      </c>
      <c r="H13" s="22">
        <f t="shared" si="0"/>
        <v>14.8</v>
      </c>
      <c r="I13" s="8"/>
      <c r="J13" s="29">
        <f t="shared" si="1"/>
        <v>9</v>
      </c>
      <c r="K13" s="8"/>
    </row>
    <row r="14" spans="1:11" ht="18" customHeight="1">
      <c r="A14" s="6">
        <v>10</v>
      </c>
      <c r="B14" s="6">
        <v>29</v>
      </c>
      <c r="C14" s="7" t="s">
        <v>254</v>
      </c>
      <c r="D14" s="9">
        <v>37207</v>
      </c>
      <c r="E14" s="6" t="s">
        <v>433</v>
      </c>
      <c r="F14" s="22">
        <v>7.75</v>
      </c>
      <c r="G14" s="22">
        <v>6.8</v>
      </c>
      <c r="H14" s="22">
        <f t="shared" si="0"/>
        <v>14.55</v>
      </c>
      <c r="I14" s="8"/>
      <c r="J14" s="29">
        <f t="shared" si="1"/>
        <v>10</v>
      </c>
      <c r="K14" s="8"/>
    </row>
    <row r="15" spans="1:11" ht="18" customHeight="1">
      <c r="A15" s="6">
        <v>11</v>
      </c>
      <c r="B15" s="6">
        <v>18</v>
      </c>
      <c r="C15" s="7" t="s">
        <v>239</v>
      </c>
      <c r="D15" s="6" t="s">
        <v>240</v>
      </c>
      <c r="E15" s="6" t="s">
        <v>433</v>
      </c>
      <c r="F15" s="22">
        <v>7.25</v>
      </c>
      <c r="G15" s="22">
        <v>6.5</v>
      </c>
      <c r="H15" s="22">
        <f t="shared" si="0"/>
        <v>13.75</v>
      </c>
      <c r="I15" s="8"/>
      <c r="J15" s="29">
        <f t="shared" si="1"/>
        <v>11</v>
      </c>
      <c r="K15" s="8"/>
    </row>
    <row r="16" spans="1:11" ht="18" customHeight="1">
      <c r="A16" s="6">
        <v>12</v>
      </c>
      <c r="B16" s="6">
        <v>28</v>
      </c>
      <c r="C16" s="7" t="s">
        <v>253</v>
      </c>
      <c r="D16" s="6" t="s">
        <v>240</v>
      </c>
      <c r="E16" s="6" t="s">
        <v>433</v>
      </c>
      <c r="F16" s="22">
        <v>7.25</v>
      </c>
      <c r="G16" s="22">
        <v>6.5</v>
      </c>
      <c r="H16" s="22">
        <f t="shared" si="0"/>
        <v>13.75</v>
      </c>
      <c r="I16" s="8"/>
      <c r="J16" s="29">
        <f t="shared" si="1"/>
        <v>11</v>
      </c>
      <c r="K16" s="8"/>
    </row>
    <row r="17" spans="1:11" ht="18" customHeight="1">
      <c r="A17" s="6">
        <v>13</v>
      </c>
      <c r="B17" s="6">
        <v>17</v>
      </c>
      <c r="C17" s="7" t="s">
        <v>237</v>
      </c>
      <c r="D17" s="6" t="s">
        <v>238</v>
      </c>
      <c r="E17" s="6" t="s">
        <v>433</v>
      </c>
      <c r="F17" s="22">
        <v>6.75</v>
      </c>
      <c r="G17" s="22">
        <v>6.8</v>
      </c>
      <c r="H17" s="22">
        <f t="shared" si="0"/>
        <v>13.55</v>
      </c>
      <c r="I17" s="8"/>
      <c r="J17" s="29">
        <f t="shared" si="1"/>
        <v>13</v>
      </c>
      <c r="K17" s="8"/>
    </row>
    <row r="18" spans="1:11" ht="18" customHeight="1">
      <c r="A18" s="6">
        <v>14</v>
      </c>
      <c r="B18" s="6">
        <v>12</v>
      </c>
      <c r="C18" s="7" t="s">
        <v>232</v>
      </c>
      <c r="D18" s="9">
        <v>37082</v>
      </c>
      <c r="E18" s="6" t="s">
        <v>433</v>
      </c>
      <c r="F18" s="22">
        <v>6.5</v>
      </c>
      <c r="G18" s="22">
        <v>7</v>
      </c>
      <c r="H18" s="22">
        <f t="shared" si="0"/>
        <v>13.5</v>
      </c>
      <c r="I18" s="8"/>
      <c r="J18" s="29">
        <f t="shared" si="1"/>
        <v>14</v>
      </c>
      <c r="K18" s="8"/>
    </row>
    <row r="19" spans="1:11" ht="18" customHeight="1">
      <c r="A19" s="6">
        <v>15</v>
      </c>
      <c r="B19" s="6">
        <v>27</v>
      </c>
      <c r="C19" s="7" t="s">
        <v>203</v>
      </c>
      <c r="D19" s="6" t="s">
        <v>252</v>
      </c>
      <c r="E19" s="6" t="s">
        <v>433</v>
      </c>
      <c r="F19" s="22">
        <v>6</v>
      </c>
      <c r="G19" s="22">
        <v>7.3</v>
      </c>
      <c r="H19" s="22">
        <f t="shared" si="0"/>
        <v>13.3</v>
      </c>
      <c r="I19" s="8"/>
      <c r="J19" s="29">
        <f t="shared" si="1"/>
        <v>15</v>
      </c>
      <c r="K19" s="8"/>
    </row>
    <row r="20" spans="1:11" ht="18" customHeight="1">
      <c r="A20" s="6">
        <v>16</v>
      </c>
      <c r="B20" s="6">
        <v>22</v>
      </c>
      <c r="C20" s="7" t="s">
        <v>246</v>
      </c>
      <c r="D20" s="6" t="s">
        <v>247</v>
      </c>
      <c r="E20" s="6" t="s">
        <v>433</v>
      </c>
      <c r="F20" s="22">
        <v>5.75</v>
      </c>
      <c r="G20" s="22">
        <v>7</v>
      </c>
      <c r="H20" s="22">
        <f t="shared" si="0"/>
        <v>12.75</v>
      </c>
      <c r="I20" s="8"/>
      <c r="J20" s="29">
        <f t="shared" si="1"/>
        <v>16</v>
      </c>
      <c r="K20" s="8"/>
    </row>
    <row r="21" spans="1:11" ht="18" customHeight="1">
      <c r="A21" s="6">
        <v>17</v>
      </c>
      <c r="B21" s="6">
        <v>37</v>
      </c>
      <c r="C21" s="7" t="s">
        <v>110</v>
      </c>
      <c r="D21" s="9">
        <v>36895</v>
      </c>
      <c r="E21" s="6" t="s">
        <v>433</v>
      </c>
      <c r="F21" s="22">
        <v>6.25</v>
      </c>
      <c r="G21" s="22">
        <v>6.5</v>
      </c>
      <c r="H21" s="22">
        <f t="shared" si="0"/>
        <v>12.75</v>
      </c>
      <c r="I21" s="8"/>
      <c r="J21" s="29">
        <f t="shared" si="1"/>
        <v>16</v>
      </c>
      <c r="K21" s="8"/>
    </row>
    <row r="22" spans="1:11" ht="18" customHeight="1">
      <c r="A22" s="6">
        <v>18</v>
      </c>
      <c r="B22" s="6">
        <v>23</v>
      </c>
      <c r="C22" s="7" t="s">
        <v>248</v>
      </c>
      <c r="D22" s="9">
        <v>37175</v>
      </c>
      <c r="E22" s="6" t="s">
        <v>433</v>
      </c>
      <c r="F22" s="22">
        <v>6.25</v>
      </c>
      <c r="G22" s="22">
        <v>6.3</v>
      </c>
      <c r="H22" s="22">
        <f t="shared" si="0"/>
        <v>12.55</v>
      </c>
      <c r="I22" s="8"/>
      <c r="J22" s="29">
        <f t="shared" si="1"/>
        <v>18</v>
      </c>
      <c r="K22" s="8"/>
    </row>
    <row r="23" spans="1:11" ht="18" customHeight="1">
      <c r="A23" s="6">
        <v>19</v>
      </c>
      <c r="B23" s="6">
        <v>30</v>
      </c>
      <c r="C23" s="7" t="s">
        <v>255</v>
      </c>
      <c r="D23" s="6" t="s">
        <v>256</v>
      </c>
      <c r="E23" s="6" t="s">
        <v>433</v>
      </c>
      <c r="F23" s="22">
        <v>6</v>
      </c>
      <c r="G23" s="22">
        <v>6.5</v>
      </c>
      <c r="H23" s="22">
        <f t="shared" si="0"/>
        <v>12.5</v>
      </c>
      <c r="I23" s="8"/>
      <c r="J23" s="29">
        <f t="shared" si="1"/>
        <v>19</v>
      </c>
      <c r="K23" s="8"/>
    </row>
    <row r="24" spans="1:11" ht="18" customHeight="1">
      <c r="A24" s="6">
        <v>20</v>
      </c>
      <c r="B24" s="6">
        <v>39</v>
      </c>
      <c r="C24" s="7" t="s">
        <v>268</v>
      </c>
      <c r="D24" s="9">
        <v>37140</v>
      </c>
      <c r="E24" s="6" t="s">
        <v>433</v>
      </c>
      <c r="F24" s="22">
        <v>5.5</v>
      </c>
      <c r="G24" s="22">
        <v>7</v>
      </c>
      <c r="H24" s="22">
        <f t="shared" si="0"/>
        <v>12.5</v>
      </c>
      <c r="I24" s="8"/>
      <c r="J24" s="29">
        <f t="shared" si="1"/>
        <v>19</v>
      </c>
      <c r="K24" s="8"/>
    </row>
    <row r="25" spans="1:11" ht="18" customHeight="1">
      <c r="A25" s="6">
        <v>21</v>
      </c>
      <c r="B25" s="6">
        <v>15</v>
      </c>
      <c r="C25" s="7" t="s">
        <v>233</v>
      </c>
      <c r="D25" s="6" t="s">
        <v>234</v>
      </c>
      <c r="E25" s="6" t="s">
        <v>433</v>
      </c>
      <c r="F25" s="22">
        <v>5</v>
      </c>
      <c r="G25" s="22">
        <v>7.3</v>
      </c>
      <c r="H25" s="22">
        <f t="shared" si="0"/>
        <v>12.3</v>
      </c>
      <c r="I25" s="8"/>
      <c r="J25" s="29">
        <f t="shared" si="1"/>
        <v>21</v>
      </c>
      <c r="K25" s="8"/>
    </row>
    <row r="26" spans="1:11" ht="18" customHeight="1">
      <c r="A26" s="6">
        <v>22</v>
      </c>
      <c r="B26" s="6">
        <v>33</v>
      </c>
      <c r="C26" s="7" t="s">
        <v>261</v>
      </c>
      <c r="D26" s="9">
        <v>37138</v>
      </c>
      <c r="E26" s="6" t="s">
        <v>433</v>
      </c>
      <c r="F26" s="22">
        <v>6.5</v>
      </c>
      <c r="G26" s="22">
        <v>5.8</v>
      </c>
      <c r="H26" s="22">
        <f t="shared" si="0"/>
        <v>12.3</v>
      </c>
      <c r="I26" s="8"/>
      <c r="J26" s="29">
        <f t="shared" si="1"/>
        <v>21</v>
      </c>
      <c r="K26" s="8"/>
    </row>
    <row r="27" spans="1:11" ht="18" customHeight="1">
      <c r="A27" s="6">
        <v>23</v>
      </c>
      <c r="B27" s="6">
        <v>11</v>
      </c>
      <c r="C27" s="7" t="s">
        <v>230</v>
      </c>
      <c r="D27" s="6" t="s">
        <v>231</v>
      </c>
      <c r="E27" s="6" t="s">
        <v>433</v>
      </c>
      <c r="F27" s="22">
        <v>4.5</v>
      </c>
      <c r="G27" s="22">
        <v>7.3</v>
      </c>
      <c r="H27" s="22">
        <f t="shared" si="0"/>
        <v>11.8</v>
      </c>
      <c r="I27" s="8"/>
      <c r="J27" s="29">
        <f t="shared" si="1"/>
        <v>23</v>
      </c>
      <c r="K27" s="8"/>
    </row>
    <row r="28" spans="1:11" ht="18" customHeight="1">
      <c r="A28" s="6">
        <v>24</v>
      </c>
      <c r="B28" s="6">
        <v>36</v>
      </c>
      <c r="C28" s="7" t="s">
        <v>265</v>
      </c>
      <c r="D28" s="9">
        <v>36931</v>
      </c>
      <c r="E28" s="6" t="s">
        <v>433</v>
      </c>
      <c r="F28" s="22">
        <v>5.25</v>
      </c>
      <c r="G28" s="22">
        <v>6.5</v>
      </c>
      <c r="H28" s="22">
        <f t="shared" si="0"/>
        <v>11.75</v>
      </c>
      <c r="I28" s="8"/>
      <c r="J28" s="29">
        <f t="shared" si="1"/>
        <v>24</v>
      </c>
      <c r="K28" s="8"/>
    </row>
    <row r="29" spans="1:11" ht="18" customHeight="1">
      <c r="A29" s="6">
        <v>25</v>
      </c>
      <c r="B29" s="6">
        <v>2</v>
      </c>
      <c r="C29" s="7" t="s">
        <v>216</v>
      </c>
      <c r="D29" s="6" t="s">
        <v>217</v>
      </c>
      <c r="E29" s="6" t="s">
        <v>433</v>
      </c>
      <c r="F29" s="22">
        <v>4.75</v>
      </c>
      <c r="G29" s="22">
        <v>6.8</v>
      </c>
      <c r="H29" s="22">
        <f t="shared" si="0"/>
        <v>11.55</v>
      </c>
      <c r="I29" s="8"/>
      <c r="J29" s="29">
        <f t="shared" si="1"/>
        <v>25</v>
      </c>
      <c r="K29" s="8"/>
    </row>
    <row r="30" spans="1:11" ht="18" customHeight="1">
      <c r="A30" s="6">
        <v>26</v>
      </c>
      <c r="B30" s="6">
        <v>16</v>
      </c>
      <c r="C30" s="7" t="s">
        <v>235</v>
      </c>
      <c r="D30" s="6" t="s">
        <v>236</v>
      </c>
      <c r="E30" s="6" t="s">
        <v>433</v>
      </c>
      <c r="F30" s="22">
        <v>5.25</v>
      </c>
      <c r="G30" s="22">
        <v>6.3</v>
      </c>
      <c r="H30" s="22">
        <f t="shared" si="0"/>
        <v>11.55</v>
      </c>
      <c r="I30" s="8"/>
      <c r="J30" s="29">
        <f t="shared" si="1"/>
        <v>25</v>
      </c>
      <c r="K30" s="8"/>
    </row>
    <row r="31" spans="1:11" ht="18" customHeight="1">
      <c r="A31" s="6">
        <v>27</v>
      </c>
      <c r="B31" s="6">
        <v>31</v>
      </c>
      <c r="C31" s="7" t="s">
        <v>257</v>
      </c>
      <c r="D31" s="6" t="s">
        <v>258</v>
      </c>
      <c r="E31" s="6" t="s">
        <v>433</v>
      </c>
      <c r="F31" s="22">
        <v>6.25</v>
      </c>
      <c r="G31" s="22">
        <v>5.3</v>
      </c>
      <c r="H31" s="22">
        <f t="shared" si="0"/>
        <v>11.55</v>
      </c>
      <c r="I31" s="8"/>
      <c r="J31" s="29">
        <f t="shared" si="1"/>
        <v>25</v>
      </c>
      <c r="K31" s="8"/>
    </row>
    <row r="32" spans="1:11" ht="18" customHeight="1">
      <c r="A32" s="6">
        <v>28</v>
      </c>
      <c r="B32" s="6">
        <v>25</v>
      </c>
      <c r="C32" s="7" t="s">
        <v>203</v>
      </c>
      <c r="D32" s="6" t="s">
        <v>242</v>
      </c>
      <c r="E32" s="6" t="s">
        <v>433</v>
      </c>
      <c r="F32" s="22">
        <v>4.5</v>
      </c>
      <c r="G32" s="22">
        <v>7</v>
      </c>
      <c r="H32" s="22">
        <f t="shared" si="0"/>
        <v>11.5</v>
      </c>
      <c r="I32" s="8"/>
      <c r="J32" s="29">
        <f t="shared" si="1"/>
        <v>28</v>
      </c>
      <c r="K32" s="8"/>
    </row>
    <row r="33" spans="1:11" ht="18" customHeight="1">
      <c r="A33" s="6">
        <v>29</v>
      </c>
      <c r="B33" s="6">
        <v>5</v>
      </c>
      <c r="C33" s="7" t="s">
        <v>220</v>
      </c>
      <c r="D33" s="6" t="s">
        <v>218</v>
      </c>
      <c r="E33" s="6" t="s">
        <v>433</v>
      </c>
      <c r="F33" s="22">
        <v>6</v>
      </c>
      <c r="G33" s="22">
        <v>5.3</v>
      </c>
      <c r="H33" s="22">
        <f t="shared" si="0"/>
        <v>11.3</v>
      </c>
      <c r="I33" s="8"/>
      <c r="J33" s="29">
        <f t="shared" si="1"/>
        <v>29</v>
      </c>
      <c r="K33" s="8"/>
    </row>
    <row r="34" spans="1:11" ht="18" customHeight="1">
      <c r="A34" s="6">
        <v>30</v>
      </c>
      <c r="B34" s="6">
        <v>7</v>
      </c>
      <c r="C34" s="7" t="s">
        <v>222</v>
      </c>
      <c r="D34" s="6" t="s">
        <v>223</v>
      </c>
      <c r="E34" s="6" t="s">
        <v>433</v>
      </c>
      <c r="F34" s="22">
        <v>5</v>
      </c>
      <c r="G34" s="22">
        <v>6.3</v>
      </c>
      <c r="H34" s="22">
        <f t="shared" si="0"/>
        <v>11.3</v>
      </c>
      <c r="I34" s="8"/>
      <c r="J34" s="29">
        <f t="shared" si="1"/>
        <v>29</v>
      </c>
      <c r="K34" s="8"/>
    </row>
    <row r="35" spans="1:11" ht="18" customHeight="1">
      <c r="A35" s="6">
        <v>31</v>
      </c>
      <c r="B35" s="6">
        <v>59</v>
      </c>
      <c r="C35" s="7" t="s">
        <v>297</v>
      </c>
      <c r="D35" s="6" t="s">
        <v>294</v>
      </c>
      <c r="E35" s="9" t="s">
        <v>434</v>
      </c>
      <c r="F35" s="22">
        <v>5.5</v>
      </c>
      <c r="G35" s="22">
        <v>5.8</v>
      </c>
      <c r="H35" s="22">
        <f t="shared" si="0"/>
        <v>11.3</v>
      </c>
      <c r="I35" s="8"/>
      <c r="J35" s="29">
        <f t="shared" si="1"/>
        <v>29</v>
      </c>
      <c r="K35" s="8"/>
    </row>
    <row r="36" spans="1:11" ht="18" customHeight="1">
      <c r="A36" s="6">
        <v>32</v>
      </c>
      <c r="B36" s="6">
        <v>6</v>
      </c>
      <c r="C36" s="7" t="s">
        <v>221</v>
      </c>
      <c r="D36" s="9">
        <v>36899</v>
      </c>
      <c r="E36" s="6" t="s">
        <v>433</v>
      </c>
      <c r="F36" s="22">
        <v>4.75</v>
      </c>
      <c r="G36" s="22">
        <v>6.3</v>
      </c>
      <c r="H36" s="22">
        <f t="shared" si="0"/>
        <v>11.05</v>
      </c>
      <c r="I36" s="8"/>
      <c r="J36" s="29">
        <f t="shared" si="1"/>
        <v>32</v>
      </c>
      <c r="K36" s="8"/>
    </row>
    <row r="37" spans="1:11" ht="18" customHeight="1">
      <c r="A37" s="6">
        <v>33</v>
      </c>
      <c r="B37" s="6">
        <v>34</v>
      </c>
      <c r="C37" s="7" t="s">
        <v>262</v>
      </c>
      <c r="D37" s="6" t="s">
        <v>263</v>
      </c>
      <c r="E37" s="6" t="s">
        <v>433</v>
      </c>
      <c r="F37" s="22">
        <v>5</v>
      </c>
      <c r="G37" s="22">
        <v>5.8</v>
      </c>
      <c r="H37" s="22">
        <f aca="true" t="shared" si="2" ref="H37:H68">F37+G37</f>
        <v>10.8</v>
      </c>
      <c r="I37" s="8"/>
      <c r="J37" s="29">
        <f aca="true" t="shared" si="3" ref="J37:J68">RANK(H37,$H$5:$H$75)</f>
        <v>33</v>
      </c>
      <c r="K37" s="8"/>
    </row>
    <row r="38" spans="1:11" ht="18" customHeight="1">
      <c r="A38" s="6">
        <v>34</v>
      </c>
      <c r="B38" s="6">
        <v>57</v>
      </c>
      <c r="C38" s="7" t="s">
        <v>295</v>
      </c>
      <c r="D38" s="6" t="s">
        <v>225</v>
      </c>
      <c r="E38" s="9" t="s">
        <v>434</v>
      </c>
      <c r="F38" s="22">
        <v>4.5</v>
      </c>
      <c r="G38" s="22">
        <v>6.3</v>
      </c>
      <c r="H38" s="22">
        <f t="shared" si="2"/>
        <v>10.8</v>
      </c>
      <c r="I38" s="8"/>
      <c r="J38" s="29">
        <f t="shared" si="3"/>
        <v>33</v>
      </c>
      <c r="K38" s="8"/>
    </row>
    <row r="39" spans="1:11" ht="18" customHeight="1">
      <c r="A39" s="6">
        <v>35</v>
      </c>
      <c r="B39" s="6">
        <v>67</v>
      </c>
      <c r="C39" s="7" t="s">
        <v>308</v>
      </c>
      <c r="D39" s="6" t="s">
        <v>309</v>
      </c>
      <c r="E39" s="9" t="s">
        <v>434</v>
      </c>
      <c r="F39" s="22">
        <v>4.75</v>
      </c>
      <c r="G39" s="22">
        <v>6</v>
      </c>
      <c r="H39" s="22">
        <f t="shared" si="2"/>
        <v>10.75</v>
      </c>
      <c r="I39" s="8"/>
      <c r="J39" s="29">
        <f t="shared" si="3"/>
        <v>35</v>
      </c>
      <c r="K39" s="8"/>
    </row>
    <row r="40" spans="1:11" ht="18" customHeight="1">
      <c r="A40" s="6">
        <v>36</v>
      </c>
      <c r="B40" s="6">
        <v>24</v>
      </c>
      <c r="C40" s="7" t="s">
        <v>249</v>
      </c>
      <c r="D40" s="6" t="s">
        <v>250</v>
      </c>
      <c r="E40" s="6" t="s">
        <v>433</v>
      </c>
      <c r="F40" s="22">
        <v>3.75</v>
      </c>
      <c r="G40" s="22">
        <v>6.8</v>
      </c>
      <c r="H40" s="22">
        <f t="shared" si="2"/>
        <v>10.55</v>
      </c>
      <c r="I40" s="8"/>
      <c r="J40" s="29">
        <f t="shared" si="3"/>
        <v>36</v>
      </c>
      <c r="K40" s="8"/>
    </row>
    <row r="41" spans="1:11" ht="18" customHeight="1">
      <c r="A41" s="6">
        <v>37</v>
      </c>
      <c r="B41" s="6">
        <v>32</v>
      </c>
      <c r="C41" s="7" t="s">
        <v>259</v>
      </c>
      <c r="D41" s="6" t="s">
        <v>260</v>
      </c>
      <c r="E41" s="6" t="s">
        <v>433</v>
      </c>
      <c r="F41" s="22">
        <v>4.5</v>
      </c>
      <c r="G41" s="22">
        <v>6</v>
      </c>
      <c r="H41" s="22">
        <f t="shared" si="2"/>
        <v>10.5</v>
      </c>
      <c r="I41" s="8"/>
      <c r="J41" s="29">
        <f t="shared" si="3"/>
        <v>37</v>
      </c>
      <c r="K41" s="8"/>
    </row>
    <row r="42" spans="1:11" ht="18" customHeight="1">
      <c r="A42" s="6">
        <v>38</v>
      </c>
      <c r="B42" s="6">
        <v>56</v>
      </c>
      <c r="C42" s="7" t="s">
        <v>293</v>
      </c>
      <c r="D42" s="6" t="s">
        <v>294</v>
      </c>
      <c r="E42" s="9" t="s">
        <v>434</v>
      </c>
      <c r="F42" s="22">
        <v>3.5</v>
      </c>
      <c r="G42" s="22">
        <v>6.8</v>
      </c>
      <c r="H42" s="22">
        <f t="shared" si="2"/>
        <v>10.3</v>
      </c>
      <c r="I42" s="8"/>
      <c r="J42" s="29">
        <f t="shared" si="3"/>
        <v>38</v>
      </c>
      <c r="K42" s="8"/>
    </row>
    <row r="43" spans="1:11" ht="18" customHeight="1">
      <c r="A43" s="6">
        <v>39</v>
      </c>
      <c r="B43" s="6">
        <v>9</v>
      </c>
      <c r="C43" s="7" t="s">
        <v>226</v>
      </c>
      <c r="D43" s="6" t="s">
        <v>227</v>
      </c>
      <c r="E43" s="6" t="s">
        <v>433</v>
      </c>
      <c r="F43" s="22">
        <v>4.25</v>
      </c>
      <c r="G43" s="22">
        <v>6</v>
      </c>
      <c r="H43" s="22">
        <f t="shared" si="2"/>
        <v>10.25</v>
      </c>
      <c r="I43" s="8"/>
      <c r="J43" s="29">
        <f t="shared" si="3"/>
        <v>39</v>
      </c>
      <c r="K43" s="8"/>
    </row>
    <row r="44" spans="1:11" ht="18" customHeight="1">
      <c r="A44" s="6">
        <v>40</v>
      </c>
      <c r="B44" s="6">
        <v>58</v>
      </c>
      <c r="C44" s="7" t="s">
        <v>296</v>
      </c>
      <c r="D44" s="6" t="s">
        <v>288</v>
      </c>
      <c r="E44" s="9" t="s">
        <v>434</v>
      </c>
      <c r="F44" s="22">
        <v>4.25</v>
      </c>
      <c r="G44" s="22">
        <v>5.5</v>
      </c>
      <c r="H44" s="22">
        <f t="shared" si="2"/>
        <v>9.75</v>
      </c>
      <c r="I44" s="8"/>
      <c r="J44" s="29">
        <f t="shared" si="3"/>
        <v>40</v>
      </c>
      <c r="K44" s="8"/>
    </row>
    <row r="45" spans="1:11" ht="18.75">
      <c r="A45" s="6">
        <v>41</v>
      </c>
      <c r="B45" s="6">
        <v>1</v>
      </c>
      <c r="C45" s="7" t="s">
        <v>214</v>
      </c>
      <c r="D45" s="6" t="s">
        <v>215</v>
      </c>
      <c r="E45" s="6" t="s">
        <v>433</v>
      </c>
      <c r="F45" s="22">
        <v>3.5</v>
      </c>
      <c r="G45" s="22">
        <v>5.8</v>
      </c>
      <c r="H45" s="22">
        <f t="shared" si="2"/>
        <v>9.3</v>
      </c>
      <c r="I45" s="8"/>
      <c r="J45" s="29">
        <f t="shared" si="3"/>
        <v>41</v>
      </c>
      <c r="K45" s="8"/>
    </row>
    <row r="46" spans="1:11" ht="18.75">
      <c r="A46" s="6">
        <v>42</v>
      </c>
      <c r="B46" s="6">
        <v>19</v>
      </c>
      <c r="C46" s="7" t="s">
        <v>241</v>
      </c>
      <c r="D46" s="6" t="s">
        <v>242</v>
      </c>
      <c r="E46" s="6" t="s">
        <v>433</v>
      </c>
      <c r="F46" s="22">
        <v>2.5</v>
      </c>
      <c r="G46" s="22">
        <v>6.5</v>
      </c>
      <c r="H46" s="22">
        <f t="shared" si="2"/>
        <v>9</v>
      </c>
      <c r="I46" s="8"/>
      <c r="J46" s="29">
        <f t="shared" si="3"/>
        <v>42</v>
      </c>
      <c r="K46" s="8"/>
    </row>
    <row r="47" spans="1:11" ht="18.75">
      <c r="A47" s="6">
        <v>43</v>
      </c>
      <c r="B47" s="6">
        <v>47</v>
      </c>
      <c r="C47" s="7" t="s">
        <v>279</v>
      </c>
      <c r="D47" s="6" t="s">
        <v>280</v>
      </c>
      <c r="E47" s="9" t="s">
        <v>434</v>
      </c>
      <c r="F47" s="22">
        <v>3</v>
      </c>
      <c r="G47" s="22">
        <v>6</v>
      </c>
      <c r="H47" s="22">
        <f t="shared" si="2"/>
        <v>9</v>
      </c>
      <c r="I47" s="8"/>
      <c r="J47" s="29">
        <f t="shared" si="3"/>
        <v>42</v>
      </c>
      <c r="K47" s="8"/>
    </row>
    <row r="48" spans="1:11" ht="18.75">
      <c r="A48" s="6">
        <v>44</v>
      </c>
      <c r="B48" s="6">
        <v>70</v>
      </c>
      <c r="C48" s="7" t="s">
        <v>313</v>
      </c>
      <c r="D48" s="9">
        <v>37073</v>
      </c>
      <c r="E48" s="9" t="s">
        <v>434</v>
      </c>
      <c r="F48" s="22">
        <v>3.5</v>
      </c>
      <c r="G48" s="22">
        <v>5.5</v>
      </c>
      <c r="H48" s="22">
        <f t="shared" si="2"/>
        <v>9</v>
      </c>
      <c r="I48" s="8"/>
      <c r="J48" s="29">
        <f t="shared" si="3"/>
        <v>42</v>
      </c>
      <c r="K48" s="8"/>
    </row>
    <row r="49" spans="1:11" ht="18.75">
      <c r="A49" s="6">
        <v>45</v>
      </c>
      <c r="B49" s="6">
        <v>3</v>
      </c>
      <c r="C49" s="7" t="s">
        <v>17</v>
      </c>
      <c r="D49" s="6" t="s">
        <v>218</v>
      </c>
      <c r="E49" s="6" t="s">
        <v>433</v>
      </c>
      <c r="F49" s="22">
        <v>2.5</v>
      </c>
      <c r="G49" s="22">
        <v>6.3</v>
      </c>
      <c r="H49" s="22">
        <f t="shared" si="2"/>
        <v>8.8</v>
      </c>
      <c r="I49" s="8"/>
      <c r="J49" s="29">
        <f t="shared" si="3"/>
        <v>45</v>
      </c>
      <c r="K49" s="8"/>
    </row>
    <row r="50" spans="1:11" ht="18.75">
      <c r="A50" s="6">
        <v>46</v>
      </c>
      <c r="B50" s="6">
        <v>48</v>
      </c>
      <c r="C50" s="7" t="s">
        <v>281</v>
      </c>
      <c r="D50" s="6" t="s">
        <v>282</v>
      </c>
      <c r="E50" s="9" t="s">
        <v>434</v>
      </c>
      <c r="F50" s="22">
        <v>3</v>
      </c>
      <c r="G50" s="22">
        <v>5.8</v>
      </c>
      <c r="H50" s="22">
        <f t="shared" si="2"/>
        <v>8.8</v>
      </c>
      <c r="I50" s="8"/>
      <c r="J50" s="29">
        <f t="shared" si="3"/>
        <v>45</v>
      </c>
      <c r="K50" s="8"/>
    </row>
    <row r="51" spans="1:11" ht="18.75">
      <c r="A51" s="6">
        <v>47</v>
      </c>
      <c r="B51" s="6">
        <v>65</v>
      </c>
      <c r="C51" s="7" t="s">
        <v>305</v>
      </c>
      <c r="D51" s="9">
        <v>36934</v>
      </c>
      <c r="E51" s="9" t="s">
        <v>434</v>
      </c>
      <c r="F51" s="22">
        <v>5</v>
      </c>
      <c r="G51" s="22">
        <v>3.8</v>
      </c>
      <c r="H51" s="22">
        <f t="shared" si="2"/>
        <v>8.8</v>
      </c>
      <c r="I51" s="8"/>
      <c r="J51" s="29">
        <f t="shared" si="3"/>
        <v>45</v>
      </c>
      <c r="K51" s="8"/>
    </row>
    <row r="52" spans="1:11" ht="18.75">
      <c r="A52" s="6">
        <v>48</v>
      </c>
      <c r="B52" s="6">
        <v>4</v>
      </c>
      <c r="C52" s="7" t="s">
        <v>219</v>
      </c>
      <c r="D52" s="9">
        <v>37207</v>
      </c>
      <c r="E52" s="6" t="s">
        <v>433</v>
      </c>
      <c r="F52" s="22">
        <v>2.25</v>
      </c>
      <c r="G52" s="22">
        <v>6.5</v>
      </c>
      <c r="H52" s="22">
        <f t="shared" si="2"/>
        <v>8.75</v>
      </c>
      <c r="I52" s="8"/>
      <c r="J52" s="29">
        <f t="shared" si="3"/>
        <v>48</v>
      </c>
      <c r="K52" s="8"/>
    </row>
    <row r="53" spans="1:11" ht="18.75">
      <c r="A53" s="6">
        <v>49</v>
      </c>
      <c r="B53" s="6">
        <v>51</v>
      </c>
      <c r="C53" s="7" t="s">
        <v>287</v>
      </c>
      <c r="D53" s="6" t="s">
        <v>288</v>
      </c>
      <c r="E53" s="9" t="s">
        <v>434</v>
      </c>
      <c r="F53" s="22">
        <v>2.5</v>
      </c>
      <c r="G53" s="22">
        <v>5.8</v>
      </c>
      <c r="H53" s="22">
        <f t="shared" si="2"/>
        <v>8.3</v>
      </c>
      <c r="I53" s="8"/>
      <c r="J53" s="29">
        <f t="shared" si="3"/>
        <v>49</v>
      </c>
      <c r="K53" s="8"/>
    </row>
    <row r="54" spans="1:11" ht="18.75">
      <c r="A54" s="6">
        <v>50</v>
      </c>
      <c r="B54" s="6">
        <v>13</v>
      </c>
      <c r="C54" s="7" t="s">
        <v>182</v>
      </c>
      <c r="D54" s="9">
        <v>37196</v>
      </c>
      <c r="E54" s="6" t="s">
        <v>433</v>
      </c>
      <c r="F54" s="22">
        <v>2.5</v>
      </c>
      <c r="G54" s="22">
        <v>5.3</v>
      </c>
      <c r="H54" s="22">
        <f t="shared" si="2"/>
        <v>7.8</v>
      </c>
      <c r="I54" s="8"/>
      <c r="J54" s="29">
        <f t="shared" si="3"/>
        <v>50</v>
      </c>
      <c r="K54" s="8"/>
    </row>
    <row r="55" spans="1:11" ht="18.75">
      <c r="A55" s="6">
        <v>51</v>
      </c>
      <c r="B55" s="6">
        <v>43</v>
      </c>
      <c r="C55" s="7" t="s">
        <v>273</v>
      </c>
      <c r="D55" s="9">
        <v>36901</v>
      </c>
      <c r="E55" s="9" t="s">
        <v>434</v>
      </c>
      <c r="F55" s="22">
        <v>1.5</v>
      </c>
      <c r="G55" s="22">
        <v>6.3</v>
      </c>
      <c r="H55" s="22">
        <f t="shared" si="2"/>
        <v>7.8</v>
      </c>
      <c r="I55" s="8"/>
      <c r="J55" s="29">
        <f t="shared" si="3"/>
        <v>50</v>
      </c>
      <c r="K55" s="8"/>
    </row>
    <row r="56" spans="1:11" ht="18.75">
      <c r="A56" s="6">
        <v>52</v>
      </c>
      <c r="B56" s="6">
        <v>50</v>
      </c>
      <c r="C56" s="7" t="s">
        <v>285</v>
      </c>
      <c r="D56" s="6" t="s">
        <v>286</v>
      </c>
      <c r="E56" s="9" t="s">
        <v>434</v>
      </c>
      <c r="F56" s="22">
        <v>1.5</v>
      </c>
      <c r="G56" s="22">
        <v>6.3</v>
      </c>
      <c r="H56" s="22">
        <f t="shared" si="2"/>
        <v>7.8</v>
      </c>
      <c r="I56" s="8"/>
      <c r="J56" s="29">
        <f t="shared" si="3"/>
        <v>50</v>
      </c>
      <c r="K56" s="8"/>
    </row>
    <row r="57" spans="1:11" ht="18.75">
      <c r="A57" s="6">
        <v>53</v>
      </c>
      <c r="B57" s="6">
        <v>52</v>
      </c>
      <c r="C57" s="7" t="s">
        <v>40</v>
      </c>
      <c r="D57" s="9">
        <v>36928</v>
      </c>
      <c r="E57" s="9" t="s">
        <v>434</v>
      </c>
      <c r="F57" s="22">
        <v>2</v>
      </c>
      <c r="G57" s="22">
        <v>5.8</v>
      </c>
      <c r="H57" s="22">
        <f t="shared" si="2"/>
        <v>7.8</v>
      </c>
      <c r="I57" s="8"/>
      <c r="J57" s="29">
        <f t="shared" si="3"/>
        <v>50</v>
      </c>
      <c r="K57" s="8"/>
    </row>
    <row r="58" spans="1:11" ht="18.75">
      <c r="A58" s="6">
        <v>54</v>
      </c>
      <c r="B58" s="6">
        <v>60</v>
      </c>
      <c r="C58" s="7" t="s">
        <v>298</v>
      </c>
      <c r="D58" s="9">
        <v>37019</v>
      </c>
      <c r="E58" s="9" t="s">
        <v>434</v>
      </c>
      <c r="F58" s="22">
        <v>2.75</v>
      </c>
      <c r="G58" s="22">
        <v>5</v>
      </c>
      <c r="H58" s="22">
        <f t="shared" si="2"/>
        <v>7.75</v>
      </c>
      <c r="I58" s="8"/>
      <c r="J58" s="29">
        <f t="shared" si="3"/>
        <v>54</v>
      </c>
      <c r="K58" s="8"/>
    </row>
    <row r="59" spans="1:11" ht="18.75">
      <c r="A59" s="6">
        <v>55</v>
      </c>
      <c r="B59" s="6">
        <v>64</v>
      </c>
      <c r="C59" s="7" t="s">
        <v>303</v>
      </c>
      <c r="D59" s="6" t="s">
        <v>304</v>
      </c>
      <c r="E59" s="9" t="s">
        <v>434</v>
      </c>
      <c r="F59" s="22">
        <v>2.25</v>
      </c>
      <c r="G59" s="22">
        <v>5.3</v>
      </c>
      <c r="H59" s="22">
        <f t="shared" si="2"/>
        <v>7.55</v>
      </c>
      <c r="I59" s="8"/>
      <c r="J59" s="29">
        <f t="shared" si="3"/>
        <v>55</v>
      </c>
      <c r="K59" s="8"/>
    </row>
    <row r="60" spans="1:11" ht="18.75">
      <c r="A60" s="6">
        <v>56</v>
      </c>
      <c r="B60" s="6">
        <v>61</v>
      </c>
      <c r="C60" s="7" t="s">
        <v>299</v>
      </c>
      <c r="D60" s="6" t="s">
        <v>300</v>
      </c>
      <c r="E60" s="9" t="s">
        <v>434</v>
      </c>
      <c r="F60" s="22">
        <v>3</v>
      </c>
      <c r="G60" s="22">
        <v>4.3</v>
      </c>
      <c r="H60" s="22">
        <f t="shared" si="2"/>
        <v>7.3</v>
      </c>
      <c r="I60" s="8"/>
      <c r="J60" s="29">
        <f t="shared" si="3"/>
        <v>56</v>
      </c>
      <c r="K60" s="8"/>
    </row>
    <row r="61" spans="1:11" ht="18.75">
      <c r="A61" s="6">
        <v>57</v>
      </c>
      <c r="B61" s="6">
        <v>62</v>
      </c>
      <c r="C61" s="7" t="s">
        <v>301</v>
      </c>
      <c r="D61" s="9">
        <v>37175</v>
      </c>
      <c r="E61" s="9" t="s">
        <v>434</v>
      </c>
      <c r="F61" s="22">
        <v>1.5</v>
      </c>
      <c r="G61" s="22">
        <v>5.8</v>
      </c>
      <c r="H61" s="22">
        <f t="shared" si="2"/>
        <v>7.3</v>
      </c>
      <c r="I61" s="8"/>
      <c r="J61" s="29">
        <f t="shared" si="3"/>
        <v>56</v>
      </c>
      <c r="K61" s="8"/>
    </row>
    <row r="62" spans="1:11" ht="18.75">
      <c r="A62" s="6">
        <v>58</v>
      </c>
      <c r="B62" s="6">
        <v>42</v>
      </c>
      <c r="C62" s="7" t="s">
        <v>271</v>
      </c>
      <c r="D62" s="6" t="s">
        <v>272</v>
      </c>
      <c r="E62" s="9" t="s">
        <v>434</v>
      </c>
      <c r="F62" s="22">
        <v>1.25</v>
      </c>
      <c r="G62" s="22">
        <v>6</v>
      </c>
      <c r="H62" s="22">
        <f t="shared" si="2"/>
        <v>7.25</v>
      </c>
      <c r="I62" s="8"/>
      <c r="J62" s="29">
        <f t="shared" si="3"/>
        <v>58</v>
      </c>
      <c r="K62" s="8"/>
    </row>
    <row r="63" spans="1:11" ht="18.75">
      <c r="A63" s="6">
        <v>59</v>
      </c>
      <c r="B63" s="6">
        <v>49</v>
      </c>
      <c r="C63" s="7" t="s">
        <v>283</v>
      </c>
      <c r="D63" s="6" t="s">
        <v>284</v>
      </c>
      <c r="E63" s="9" t="s">
        <v>434</v>
      </c>
      <c r="F63" s="22">
        <v>1.75</v>
      </c>
      <c r="G63" s="22">
        <v>5.3</v>
      </c>
      <c r="H63" s="22">
        <f t="shared" si="2"/>
        <v>7.05</v>
      </c>
      <c r="I63" s="8"/>
      <c r="J63" s="29">
        <f t="shared" si="3"/>
        <v>59</v>
      </c>
      <c r="K63" s="8"/>
    </row>
    <row r="64" spans="1:11" ht="18.75">
      <c r="A64" s="6">
        <v>60</v>
      </c>
      <c r="B64" s="6">
        <v>71</v>
      </c>
      <c r="C64" s="7" t="s">
        <v>314</v>
      </c>
      <c r="D64" s="6" t="s">
        <v>315</v>
      </c>
      <c r="E64" s="9" t="s">
        <v>434</v>
      </c>
      <c r="F64" s="22">
        <v>2.5</v>
      </c>
      <c r="G64" s="22">
        <v>4.3</v>
      </c>
      <c r="H64" s="22">
        <f t="shared" si="2"/>
        <v>6.8</v>
      </c>
      <c r="I64" s="8"/>
      <c r="J64" s="29">
        <f t="shared" si="3"/>
        <v>60</v>
      </c>
      <c r="K64" s="8"/>
    </row>
    <row r="65" spans="1:11" ht="18.75">
      <c r="A65" s="6">
        <v>61</v>
      </c>
      <c r="B65" s="6">
        <v>41</v>
      </c>
      <c r="C65" s="7" t="s">
        <v>270</v>
      </c>
      <c r="D65" s="9">
        <v>37136</v>
      </c>
      <c r="E65" s="9" t="s">
        <v>434</v>
      </c>
      <c r="F65" s="22">
        <v>1.25</v>
      </c>
      <c r="G65" s="22">
        <v>5.3</v>
      </c>
      <c r="H65" s="22">
        <f t="shared" si="2"/>
        <v>6.55</v>
      </c>
      <c r="I65" s="8"/>
      <c r="J65" s="29">
        <f t="shared" si="3"/>
        <v>61</v>
      </c>
      <c r="K65" s="8"/>
    </row>
    <row r="66" spans="1:11" ht="18.75">
      <c r="A66" s="6">
        <v>62</v>
      </c>
      <c r="B66" s="6">
        <v>68</v>
      </c>
      <c r="C66" s="7" t="s">
        <v>310</v>
      </c>
      <c r="D66" s="6" t="s">
        <v>311</v>
      </c>
      <c r="E66" s="9" t="s">
        <v>434</v>
      </c>
      <c r="F66" s="22">
        <v>2.5</v>
      </c>
      <c r="G66" s="22">
        <v>4</v>
      </c>
      <c r="H66" s="22">
        <f t="shared" si="2"/>
        <v>6.5</v>
      </c>
      <c r="I66" s="8"/>
      <c r="J66" s="29">
        <f t="shared" si="3"/>
        <v>62</v>
      </c>
      <c r="K66" s="8"/>
    </row>
    <row r="67" spans="1:11" ht="18.75">
      <c r="A67" s="6">
        <v>63</v>
      </c>
      <c r="B67" s="6">
        <v>69</v>
      </c>
      <c r="C67" s="7" t="s">
        <v>110</v>
      </c>
      <c r="D67" s="6" t="s">
        <v>312</v>
      </c>
      <c r="E67" s="9" t="s">
        <v>434</v>
      </c>
      <c r="F67" s="22">
        <v>0.5</v>
      </c>
      <c r="G67" s="22">
        <v>6</v>
      </c>
      <c r="H67" s="22">
        <f t="shared" si="2"/>
        <v>6.5</v>
      </c>
      <c r="I67" s="8"/>
      <c r="J67" s="29">
        <f t="shared" si="3"/>
        <v>62</v>
      </c>
      <c r="K67" s="8"/>
    </row>
    <row r="68" spans="1:11" ht="18.75">
      <c r="A68" s="6">
        <v>64</v>
      </c>
      <c r="B68" s="6">
        <v>54</v>
      </c>
      <c r="C68" s="7" t="s">
        <v>290</v>
      </c>
      <c r="D68" s="9">
        <v>37205</v>
      </c>
      <c r="E68" s="9" t="s">
        <v>434</v>
      </c>
      <c r="F68" s="22">
        <v>1.5</v>
      </c>
      <c r="G68" s="22">
        <v>4.8</v>
      </c>
      <c r="H68" s="22">
        <f t="shared" si="2"/>
        <v>6.3</v>
      </c>
      <c r="I68" s="8"/>
      <c r="J68" s="29">
        <f t="shared" si="3"/>
        <v>64</v>
      </c>
      <c r="K68" s="8"/>
    </row>
    <row r="69" spans="1:11" ht="18.75">
      <c r="A69" s="6">
        <v>65</v>
      </c>
      <c r="B69" s="6">
        <v>55</v>
      </c>
      <c r="C69" s="7" t="s">
        <v>291</v>
      </c>
      <c r="D69" s="6" t="s">
        <v>292</v>
      </c>
      <c r="E69" s="9" t="s">
        <v>434</v>
      </c>
      <c r="F69" s="22">
        <v>3.5</v>
      </c>
      <c r="G69" s="22">
        <v>2.8</v>
      </c>
      <c r="H69" s="22">
        <f aca="true" t="shared" si="4" ref="H69:H75">F69+G69</f>
        <v>6.3</v>
      </c>
      <c r="I69" s="8"/>
      <c r="J69" s="29">
        <f aca="true" t="shared" si="5" ref="J69:J75">RANK(H69,$H$5:$H$75)</f>
        <v>64</v>
      </c>
      <c r="K69" s="8"/>
    </row>
    <row r="70" spans="1:11" ht="18.75">
      <c r="A70" s="6">
        <v>66</v>
      </c>
      <c r="B70" s="6">
        <v>63</v>
      </c>
      <c r="C70" s="7" t="s">
        <v>302</v>
      </c>
      <c r="D70" s="9">
        <v>36991</v>
      </c>
      <c r="E70" s="9" t="s">
        <v>434</v>
      </c>
      <c r="F70" s="22">
        <v>1.25</v>
      </c>
      <c r="G70" s="22">
        <v>4.8</v>
      </c>
      <c r="H70" s="22">
        <f t="shared" si="4"/>
        <v>6.05</v>
      </c>
      <c r="I70" s="8"/>
      <c r="J70" s="29">
        <f t="shared" si="5"/>
        <v>66</v>
      </c>
      <c r="K70" s="8"/>
    </row>
    <row r="71" spans="1:11" ht="18.75">
      <c r="A71" s="6">
        <v>67</v>
      </c>
      <c r="B71" s="6">
        <v>46</v>
      </c>
      <c r="C71" s="7" t="s">
        <v>277</v>
      </c>
      <c r="D71" s="6" t="s">
        <v>278</v>
      </c>
      <c r="E71" s="9" t="s">
        <v>434</v>
      </c>
      <c r="F71" s="22">
        <v>1.5</v>
      </c>
      <c r="G71" s="22">
        <v>3.8</v>
      </c>
      <c r="H71" s="22">
        <f t="shared" si="4"/>
        <v>5.3</v>
      </c>
      <c r="I71" s="8"/>
      <c r="J71" s="29">
        <f t="shared" si="5"/>
        <v>67</v>
      </c>
      <c r="K71" s="8"/>
    </row>
    <row r="72" spans="1:11" ht="18.75">
      <c r="A72" s="6">
        <v>68</v>
      </c>
      <c r="B72" s="6">
        <v>45</v>
      </c>
      <c r="C72" s="7" t="s">
        <v>275</v>
      </c>
      <c r="D72" s="6" t="s">
        <v>276</v>
      </c>
      <c r="E72" s="9" t="s">
        <v>434</v>
      </c>
      <c r="F72" s="22">
        <v>1.25</v>
      </c>
      <c r="G72" s="22">
        <v>3.8</v>
      </c>
      <c r="H72" s="22">
        <f t="shared" si="4"/>
        <v>5.05</v>
      </c>
      <c r="I72" s="8"/>
      <c r="J72" s="29">
        <f t="shared" si="5"/>
        <v>68</v>
      </c>
      <c r="K72" s="8"/>
    </row>
    <row r="73" spans="1:11" ht="18.75">
      <c r="A73" s="6">
        <v>69</v>
      </c>
      <c r="B73" s="6">
        <v>66</v>
      </c>
      <c r="C73" s="7" t="s">
        <v>306</v>
      </c>
      <c r="D73" s="6" t="s">
        <v>307</v>
      </c>
      <c r="E73" s="9" t="s">
        <v>434</v>
      </c>
      <c r="F73" s="22">
        <v>2</v>
      </c>
      <c r="G73" s="22">
        <v>2.5</v>
      </c>
      <c r="H73" s="22">
        <f t="shared" si="4"/>
        <v>4.5</v>
      </c>
      <c r="I73" s="8"/>
      <c r="J73" s="29">
        <f t="shared" si="5"/>
        <v>69</v>
      </c>
      <c r="K73" s="8"/>
    </row>
    <row r="74" spans="1:11" ht="18.75">
      <c r="A74" s="6">
        <v>70</v>
      </c>
      <c r="B74" s="6">
        <v>53</v>
      </c>
      <c r="C74" s="7" t="s">
        <v>289</v>
      </c>
      <c r="D74" s="9">
        <v>37080</v>
      </c>
      <c r="E74" s="9" t="s">
        <v>434</v>
      </c>
      <c r="F74" s="22">
        <v>1.5</v>
      </c>
      <c r="G74" s="22">
        <v>2.5</v>
      </c>
      <c r="H74" s="22">
        <f t="shared" si="4"/>
        <v>4</v>
      </c>
      <c r="I74" s="8"/>
      <c r="J74" s="29">
        <f t="shared" si="5"/>
        <v>70</v>
      </c>
      <c r="K74" s="8"/>
    </row>
    <row r="75" spans="1:11" ht="18.75">
      <c r="A75" s="10">
        <v>71</v>
      </c>
      <c r="B75" s="10">
        <v>44</v>
      </c>
      <c r="C75" s="11" t="s">
        <v>274</v>
      </c>
      <c r="D75" s="10" t="s">
        <v>225</v>
      </c>
      <c r="E75" s="12" t="s">
        <v>434</v>
      </c>
      <c r="F75" s="23">
        <v>1</v>
      </c>
      <c r="G75" s="23">
        <v>2.5</v>
      </c>
      <c r="H75" s="23">
        <f t="shared" si="4"/>
        <v>3.5</v>
      </c>
      <c r="I75" s="13"/>
      <c r="J75" s="30">
        <f t="shared" si="5"/>
        <v>71</v>
      </c>
      <c r="K75" s="13"/>
    </row>
  </sheetData>
  <mergeCells count="1">
    <mergeCell ref="A2:I2"/>
  </mergeCells>
  <printOptions/>
  <pageMargins left="0.75" right="0.25" top="0.43" bottom="0.39" header="0.26" footer="0.2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1" sqref="E11"/>
    </sheetView>
  </sheetViews>
  <sheetFormatPr defaultColWidth="8.88671875" defaultRowHeight="18.75"/>
  <cols>
    <col min="1" max="1" width="5.21484375" style="0" customWidth="1"/>
    <col min="2" max="2" width="19.5546875" style="0" customWidth="1"/>
    <col min="3" max="3" width="10.3359375" style="0" customWidth="1"/>
    <col min="7" max="7" width="0" style="0" hidden="1" customWidth="1"/>
  </cols>
  <sheetData>
    <row r="1" ht="18.75">
      <c r="A1" t="s">
        <v>416</v>
      </c>
    </row>
    <row r="2" spans="1:7" ht="18.75">
      <c r="A2" s="38" t="s">
        <v>442</v>
      </c>
      <c r="B2" s="38"/>
      <c r="C2" s="38"/>
      <c r="D2" s="38"/>
      <c r="E2" s="38"/>
      <c r="F2" s="38"/>
      <c r="G2" s="38"/>
    </row>
    <row r="3" ht="18.75">
      <c r="A3" t="s">
        <v>423</v>
      </c>
    </row>
    <row r="4" spans="1:8" ht="31.5">
      <c r="A4" s="2" t="s">
        <v>55</v>
      </c>
      <c r="B4" s="2" t="s">
        <v>56</v>
      </c>
      <c r="C4" s="1" t="s">
        <v>57</v>
      </c>
      <c r="D4" s="2" t="s">
        <v>417</v>
      </c>
      <c r="E4" s="2" t="s">
        <v>418</v>
      </c>
      <c r="F4" s="2" t="s">
        <v>419</v>
      </c>
      <c r="G4" s="18" t="s">
        <v>420</v>
      </c>
      <c r="H4" s="20" t="s">
        <v>425</v>
      </c>
    </row>
    <row r="5" spans="1:8" ht="22.5" customHeight="1">
      <c r="A5" s="3">
        <v>1</v>
      </c>
      <c r="B5" s="4" t="s">
        <v>270</v>
      </c>
      <c r="C5" s="19">
        <v>37136</v>
      </c>
      <c r="D5" s="21">
        <v>1.25</v>
      </c>
      <c r="E5" s="21">
        <v>5.3</v>
      </c>
      <c r="F5" s="5"/>
      <c r="G5" s="5"/>
      <c r="H5" s="5"/>
    </row>
    <row r="6" spans="1:8" ht="22.5" customHeight="1">
      <c r="A6" s="6">
        <v>2</v>
      </c>
      <c r="B6" s="7" t="s">
        <v>271</v>
      </c>
      <c r="C6" s="6" t="s">
        <v>272</v>
      </c>
      <c r="D6" s="22">
        <v>1.25</v>
      </c>
      <c r="E6" s="22">
        <v>6</v>
      </c>
      <c r="F6" s="8"/>
      <c r="G6" s="8"/>
      <c r="H6" s="8"/>
    </row>
    <row r="7" spans="1:8" ht="22.5" customHeight="1">
      <c r="A7" s="6">
        <v>3</v>
      </c>
      <c r="B7" s="7" t="s">
        <v>273</v>
      </c>
      <c r="C7" s="9">
        <v>36901</v>
      </c>
      <c r="D7" s="22">
        <v>1.5</v>
      </c>
      <c r="E7" s="22">
        <v>6.3</v>
      </c>
      <c r="F7" s="8"/>
      <c r="G7" s="8"/>
      <c r="H7" s="8"/>
    </row>
    <row r="8" spans="1:8" ht="22.5" customHeight="1">
      <c r="A8" s="6">
        <v>4</v>
      </c>
      <c r="B8" s="7" t="s">
        <v>274</v>
      </c>
      <c r="C8" s="6" t="s">
        <v>225</v>
      </c>
      <c r="D8" s="22">
        <v>1</v>
      </c>
      <c r="E8" s="22">
        <v>2.5</v>
      </c>
      <c r="F8" s="8"/>
      <c r="G8" s="8"/>
      <c r="H8" s="8"/>
    </row>
    <row r="9" spans="1:8" ht="22.5" customHeight="1">
      <c r="A9" s="6">
        <v>5</v>
      </c>
      <c r="B9" s="7" t="s">
        <v>275</v>
      </c>
      <c r="C9" s="6" t="s">
        <v>276</v>
      </c>
      <c r="D9" s="22">
        <v>1.25</v>
      </c>
      <c r="E9" s="22">
        <v>3.8</v>
      </c>
      <c r="F9" s="8"/>
      <c r="G9" s="8"/>
      <c r="H9" s="8"/>
    </row>
    <row r="10" spans="1:8" ht="22.5" customHeight="1">
      <c r="A10" s="6">
        <v>6</v>
      </c>
      <c r="B10" s="7" t="s">
        <v>277</v>
      </c>
      <c r="C10" s="6" t="s">
        <v>278</v>
      </c>
      <c r="D10" s="22">
        <v>1.5</v>
      </c>
      <c r="E10" s="22">
        <v>3.8</v>
      </c>
      <c r="F10" s="8"/>
      <c r="G10" s="8"/>
      <c r="H10" s="8"/>
    </row>
    <row r="11" spans="1:8" ht="22.5" customHeight="1">
      <c r="A11" s="6">
        <v>7</v>
      </c>
      <c r="B11" s="7" t="s">
        <v>279</v>
      </c>
      <c r="C11" s="6" t="s">
        <v>280</v>
      </c>
      <c r="D11" s="22">
        <v>3</v>
      </c>
      <c r="E11" s="22">
        <v>6</v>
      </c>
      <c r="F11" s="8"/>
      <c r="G11" s="8"/>
      <c r="H11" s="8"/>
    </row>
    <row r="12" spans="1:8" ht="22.5" customHeight="1">
      <c r="A12" s="6">
        <v>8</v>
      </c>
      <c r="B12" s="7" t="s">
        <v>281</v>
      </c>
      <c r="C12" s="6" t="s">
        <v>282</v>
      </c>
      <c r="D12" s="22">
        <v>3</v>
      </c>
      <c r="E12" s="22">
        <v>5.8</v>
      </c>
      <c r="F12" s="8"/>
      <c r="G12" s="8"/>
      <c r="H12" s="8"/>
    </row>
    <row r="13" spans="1:8" ht="22.5" customHeight="1">
      <c r="A13" s="6">
        <v>9</v>
      </c>
      <c r="B13" s="7" t="s">
        <v>283</v>
      </c>
      <c r="C13" s="6" t="s">
        <v>284</v>
      </c>
      <c r="D13" s="22">
        <v>1.75</v>
      </c>
      <c r="E13" s="22">
        <v>5.3</v>
      </c>
      <c r="F13" s="8"/>
      <c r="G13" s="8"/>
      <c r="H13" s="8"/>
    </row>
    <row r="14" spans="1:8" ht="22.5" customHeight="1">
      <c r="A14" s="6">
        <v>10</v>
      </c>
      <c r="B14" s="7" t="s">
        <v>285</v>
      </c>
      <c r="C14" s="6" t="s">
        <v>286</v>
      </c>
      <c r="D14" s="22">
        <v>1.5</v>
      </c>
      <c r="E14" s="22">
        <v>6.3</v>
      </c>
      <c r="F14" s="8"/>
      <c r="G14" s="8"/>
      <c r="H14" s="8"/>
    </row>
    <row r="15" spans="1:8" ht="22.5" customHeight="1">
      <c r="A15" s="6">
        <v>11</v>
      </c>
      <c r="B15" s="7" t="s">
        <v>287</v>
      </c>
      <c r="C15" s="6" t="s">
        <v>288</v>
      </c>
      <c r="D15" s="22">
        <v>2.5</v>
      </c>
      <c r="E15" s="22">
        <v>5.8</v>
      </c>
      <c r="F15" s="8"/>
      <c r="G15" s="8"/>
      <c r="H15" s="8"/>
    </row>
    <row r="16" spans="1:8" ht="22.5" customHeight="1">
      <c r="A16" s="6">
        <v>12</v>
      </c>
      <c r="B16" s="7" t="s">
        <v>40</v>
      </c>
      <c r="C16" s="9">
        <v>36928</v>
      </c>
      <c r="D16" s="22">
        <v>2</v>
      </c>
      <c r="E16" s="22">
        <v>5.8</v>
      </c>
      <c r="F16" s="8"/>
      <c r="G16" s="8"/>
      <c r="H16" s="8"/>
    </row>
    <row r="17" spans="1:8" ht="22.5" customHeight="1">
      <c r="A17" s="6">
        <v>13</v>
      </c>
      <c r="B17" s="7" t="s">
        <v>289</v>
      </c>
      <c r="C17" s="9">
        <v>37080</v>
      </c>
      <c r="D17" s="22">
        <v>1.5</v>
      </c>
      <c r="E17" s="22">
        <v>2.5</v>
      </c>
      <c r="F17" s="8"/>
      <c r="G17" s="8"/>
      <c r="H17" s="8"/>
    </row>
    <row r="18" spans="1:8" ht="22.5" customHeight="1">
      <c r="A18" s="6">
        <v>14</v>
      </c>
      <c r="B18" s="7" t="s">
        <v>290</v>
      </c>
      <c r="C18" s="9">
        <v>37205</v>
      </c>
      <c r="D18" s="22">
        <v>1.5</v>
      </c>
      <c r="E18" s="22">
        <v>4.8</v>
      </c>
      <c r="F18" s="8"/>
      <c r="G18" s="8"/>
      <c r="H18" s="8"/>
    </row>
    <row r="19" spans="1:8" ht="22.5" customHeight="1">
      <c r="A19" s="6">
        <v>15</v>
      </c>
      <c r="B19" s="7" t="s">
        <v>291</v>
      </c>
      <c r="C19" s="6" t="s">
        <v>292</v>
      </c>
      <c r="D19" s="22">
        <v>3.5</v>
      </c>
      <c r="E19" s="22">
        <v>2.8</v>
      </c>
      <c r="F19" s="8"/>
      <c r="G19" s="8"/>
      <c r="H19" s="8"/>
    </row>
    <row r="20" spans="1:8" ht="22.5" customHeight="1">
      <c r="A20" s="6">
        <v>16</v>
      </c>
      <c r="B20" s="7" t="s">
        <v>293</v>
      </c>
      <c r="C20" s="6" t="s">
        <v>294</v>
      </c>
      <c r="D20" s="22">
        <v>3.5</v>
      </c>
      <c r="E20" s="22">
        <v>6.8</v>
      </c>
      <c r="F20" s="8"/>
      <c r="G20" s="8"/>
      <c r="H20" s="8"/>
    </row>
    <row r="21" spans="1:8" ht="22.5" customHeight="1">
      <c r="A21" s="6">
        <v>17</v>
      </c>
      <c r="B21" s="7" t="s">
        <v>295</v>
      </c>
      <c r="C21" s="6" t="s">
        <v>225</v>
      </c>
      <c r="D21" s="22">
        <v>4.5</v>
      </c>
      <c r="E21" s="22">
        <v>6.3</v>
      </c>
      <c r="F21" s="8"/>
      <c r="G21" s="8"/>
      <c r="H21" s="8"/>
    </row>
    <row r="22" spans="1:8" ht="22.5" customHeight="1">
      <c r="A22" s="6">
        <v>18</v>
      </c>
      <c r="B22" s="7" t="s">
        <v>296</v>
      </c>
      <c r="C22" s="6" t="s">
        <v>288</v>
      </c>
      <c r="D22" s="22">
        <v>4.25</v>
      </c>
      <c r="E22" s="22">
        <v>5.5</v>
      </c>
      <c r="F22" s="8"/>
      <c r="G22" s="8"/>
      <c r="H22" s="8"/>
    </row>
    <row r="23" spans="1:8" ht="22.5" customHeight="1">
      <c r="A23" s="6">
        <v>19</v>
      </c>
      <c r="B23" s="7" t="s">
        <v>297</v>
      </c>
      <c r="C23" s="6" t="s">
        <v>294</v>
      </c>
      <c r="D23" s="22">
        <v>5.5</v>
      </c>
      <c r="E23" s="22">
        <v>5.8</v>
      </c>
      <c r="F23" s="8"/>
      <c r="G23" s="8"/>
      <c r="H23" s="8"/>
    </row>
    <row r="24" spans="1:8" ht="22.5" customHeight="1">
      <c r="A24" s="6">
        <v>20</v>
      </c>
      <c r="B24" s="7" t="s">
        <v>298</v>
      </c>
      <c r="C24" s="9">
        <v>37019</v>
      </c>
      <c r="D24" s="22">
        <v>2.75</v>
      </c>
      <c r="E24" s="22">
        <v>5</v>
      </c>
      <c r="F24" s="8"/>
      <c r="G24" s="8"/>
      <c r="H24" s="8"/>
    </row>
    <row r="25" spans="1:8" ht="22.5" customHeight="1">
      <c r="A25" s="6">
        <v>21</v>
      </c>
      <c r="B25" s="7" t="s">
        <v>299</v>
      </c>
      <c r="C25" s="6" t="s">
        <v>300</v>
      </c>
      <c r="D25" s="22">
        <v>3</v>
      </c>
      <c r="E25" s="22">
        <v>4.3</v>
      </c>
      <c r="F25" s="8"/>
      <c r="G25" s="8"/>
      <c r="H25" s="8"/>
    </row>
    <row r="26" spans="1:8" ht="22.5" customHeight="1">
      <c r="A26" s="6">
        <v>22</v>
      </c>
      <c r="B26" s="7" t="s">
        <v>301</v>
      </c>
      <c r="C26" s="9">
        <v>37175</v>
      </c>
      <c r="D26" s="22">
        <v>1.5</v>
      </c>
      <c r="E26" s="22">
        <v>5.8</v>
      </c>
      <c r="F26" s="8"/>
      <c r="G26" s="8"/>
      <c r="H26" s="8"/>
    </row>
    <row r="27" spans="1:8" ht="22.5" customHeight="1">
      <c r="A27" s="6">
        <v>23</v>
      </c>
      <c r="B27" s="7" t="s">
        <v>302</v>
      </c>
      <c r="C27" s="9">
        <v>36991</v>
      </c>
      <c r="D27" s="22">
        <v>1.25</v>
      </c>
      <c r="E27" s="22">
        <v>4.8</v>
      </c>
      <c r="F27" s="8"/>
      <c r="G27" s="8"/>
      <c r="H27" s="8"/>
    </row>
    <row r="28" spans="1:8" ht="22.5" customHeight="1">
      <c r="A28" s="6">
        <v>24</v>
      </c>
      <c r="B28" s="7" t="s">
        <v>303</v>
      </c>
      <c r="C28" s="6" t="s">
        <v>304</v>
      </c>
      <c r="D28" s="22">
        <v>2.25</v>
      </c>
      <c r="E28" s="22">
        <v>5.3</v>
      </c>
      <c r="F28" s="8"/>
      <c r="G28" s="8"/>
      <c r="H28" s="8"/>
    </row>
    <row r="29" spans="1:8" ht="22.5" customHeight="1">
      <c r="A29" s="6">
        <v>25</v>
      </c>
      <c r="B29" s="7" t="s">
        <v>305</v>
      </c>
      <c r="C29" s="9">
        <v>36934</v>
      </c>
      <c r="D29" s="22">
        <v>5</v>
      </c>
      <c r="E29" s="22">
        <v>3.8</v>
      </c>
      <c r="F29" s="8"/>
      <c r="G29" s="8"/>
      <c r="H29" s="8"/>
    </row>
    <row r="30" spans="1:8" ht="22.5" customHeight="1">
      <c r="A30" s="6">
        <v>26</v>
      </c>
      <c r="B30" s="7" t="s">
        <v>306</v>
      </c>
      <c r="C30" s="6" t="s">
        <v>307</v>
      </c>
      <c r="D30" s="22">
        <v>2</v>
      </c>
      <c r="E30" s="22">
        <v>2.5</v>
      </c>
      <c r="F30" s="8"/>
      <c r="G30" s="8"/>
      <c r="H30" s="8"/>
    </row>
    <row r="31" spans="1:8" ht="22.5" customHeight="1">
      <c r="A31" s="6">
        <v>27</v>
      </c>
      <c r="B31" s="7" t="s">
        <v>308</v>
      </c>
      <c r="C31" s="6" t="s">
        <v>309</v>
      </c>
      <c r="D31" s="22">
        <v>4.75</v>
      </c>
      <c r="E31" s="22">
        <v>6</v>
      </c>
      <c r="F31" s="8"/>
      <c r="G31" s="8"/>
      <c r="H31" s="8"/>
    </row>
    <row r="32" spans="1:8" ht="22.5" customHeight="1">
      <c r="A32" s="6">
        <v>28</v>
      </c>
      <c r="B32" s="7" t="s">
        <v>310</v>
      </c>
      <c r="C32" s="6" t="s">
        <v>311</v>
      </c>
      <c r="D32" s="22">
        <v>2.5</v>
      </c>
      <c r="E32" s="22">
        <v>4</v>
      </c>
      <c r="F32" s="8"/>
      <c r="G32" s="8"/>
      <c r="H32" s="8"/>
    </row>
    <row r="33" spans="1:8" ht="22.5" customHeight="1">
      <c r="A33" s="6">
        <v>29</v>
      </c>
      <c r="B33" s="7" t="s">
        <v>110</v>
      </c>
      <c r="C33" s="6" t="s">
        <v>312</v>
      </c>
      <c r="D33" s="22">
        <v>0.5</v>
      </c>
      <c r="E33" s="22">
        <v>6</v>
      </c>
      <c r="F33" s="8"/>
      <c r="G33" s="8"/>
      <c r="H33" s="8"/>
    </row>
    <row r="34" spans="1:8" ht="22.5" customHeight="1">
      <c r="A34" s="6">
        <v>30</v>
      </c>
      <c r="B34" s="7" t="s">
        <v>313</v>
      </c>
      <c r="C34" s="9">
        <v>37073</v>
      </c>
      <c r="D34" s="22">
        <v>3.5</v>
      </c>
      <c r="E34" s="22">
        <v>5.5</v>
      </c>
      <c r="F34" s="8"/>
      <c r="G34" s="8"/>
      <c r="H34" s="8"/>
    </row>
    <row r="35" spans="1:8" ht="22.5" customHeight="1">
      <c r="A35" s="10">
        <v>31</v>
      </c>
      <c r="B35" s="11" t="s">
        <v>314</v>
      </c>
      <c r="C35" s="10" t="s">
        <v>315</v>
      </c>
      <c r="D35" s="23">
        <v>2.5</v>
      </c>
      <c r="E35" s="23">
        <v>4.3</v>
      </c>
      <c r="F35" s="13"/>
      <c r="G35" s="13"/>
      <c r="H35" s="13"/>
    </row>
  </sheetData>
  <mergeCells count="1">
    <mergeCell ref="A2:G2"/>
  </mergeCells>
  <printOptions/>
  <pageMargins left="0.75" right="0.39" top="0.42" bottom="0.32" header="0.29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H6" sqref="H6"/>
    </sheetView>
  </sheetViews>
  <sheetFormatPr defaultColWidth="8.88671875" defaultRowHeight="18.75"/>
  <cols>
    <col min="1" max="1" width="5.77734375" style="0" customWidth="1"/>
    <col min="2" max="2" width="5.77734375" style="0" hidden="1" customWidth="1"/>
    <col min="3" max="3" width="19.3359375" style="0" customWidth="1"/>
    <col min="4" max="4" width="9.88671875" style="0" customWidth="1"/>
    <col min="5" max="5" width="4.4453125" style="0" customWidth="1"/>
    <col min="6" max="8" width="6.88671875" style="0" customWidth="1"/>
    <col min="9" max="9" width="5.5546875" style="24" customWidth="1"/>
    <col min="10" max="10" width="0" style="0" hidden="1" customWidth="1"/>
  </cols>
  <sheetData>
    <row r="1" ht="18.75">
      <c r="A1" t="s">
        <v>416</v>
      </c>
    </row>
    <row r="2" spans="1:10" ht="18.75">
      <c r="A2" s="38" t="s">
        <v>442</v>
      </c>
      <c r="B2" s="38"/>
      <c r="C2" s="38"/>
      <c r="D2" s="38"/>
      <c r="E2" s="38"/>
      <c r="F2" s="38"/>
      <c r="G2" s="38"/>
      <c r="H2" s="38"/>
      <c r="I2" s="38"/>
      <c r="J2" s="38"/>
    </row>
    <row r="3" ht="18.75">
      <c r="A3" t="s">
        <v>437</v>
      </c>
    </row>
    <row r="4" spans="1:11" ht="31.5">
      <c r="A4" s="2" t="s">
        <v>55</v>
      </c>
      <c r="B4" s="26" t="s">
        <v>432</v>
      </c>
      <c r="C4" s="2" t="s">
        <v>56</v>
      </c>
      <c r="D4" s="1" t="s">
        <v>57</v>
      </c>
      <c r="E4" s="1" t="s">
        <v>428</v>
      </c>
      <c r="F4" s="2" t="s">
        <v>417</v>
      </c>
      <c r="G4" s="2" t="s">
        <v>418</v>
      </c>
      <c r="H4" s="2" t="s">
        <v>419</v>
      </c>
      <c r="I4" s="26" t="s">
        <v>420</v>
      </c>
      <c r="J4" s="2" t="s">
        <v>420</v>
      </c>
      <c r="K4" s="20" t="s">
        <v>425</v>
      </c>
    </row>
    <row r="5" spans="1:11" ht="21" customHeight="1">
      <c r="A5" s="3">
        <v>1</v>
      </c>
      <c r="B5" s="3">
        <v>35</v>
      </c>
      <c r="C5" s="4" t="s">
        <v>365</v>
      </c>
      <c r="D5" s="3" t="s">
        <v>366</v>
      </c>
      <c r="E5" s="3" t="s">
        <v>435</v>
      </c>
      <c r="F5" s="21">
        <v>9</v>
      </c>
      <c r="G5" s="21">
        <v>8</v>
      </c>
      <c r="H5" s="21">
        <f aca="true" t="shared" si="0" ref="H5:H36">F5+G5</f>
        <v>17</v>
      </c>
      <c r="I5" s="28">
        <f aca="true" t="shared" si="1" ref="I5:I36">RANK(H5,$H$5:$H$75)</f>
        <v>1</v>
      </c>
      <c r="J5" s="5"/>
      <c r="K5" s="5"/>
    </row>
    <row r="6" spans="1:11" ht="21" customHeight="1">
      <c r="A6" s="6">
        <v>2</v>
      </c>
      <c r="B6" s="6">
        <v>23</v>
      </c>
      <c r="C6" s="7" t="s">
        <v>346</v>
      </c>
      <c r="D6" s="6" t="s">
        <v>319</v>
      </c>
      <c r="E6" s="6" t="s">
        <v>435</v>
      </c>
      <c r="F6" s="22">
        <v>9</v>
      </c>
      <c r="G6" s="22">
        <v>7.5</v>
      </c>
      <c r="H6" s="22">
        <f t="shared" si="0"/>
        <v>16.5</v>
      </c>
      <c r="I6" s="29">
        <f t="shared" si="1"/>
        <v>2</v>
      </c>
      <c r="J6" s="8"/>
      <c r="K6" s="8"/>
    </row>
    <row r="7" spans="1:11" ht="21" customHeight="1">
      <c r="A7" s="6">
        <v>3</v>
      </c>
      <c r="B7" s="6">
        <v>7</v>
      </c>
      <c r="C7" s="7" t="s">
        <v>325</v>
      </c>
      <c r="D7" s="6" t="s">
        <v>326</v>
      </c>
      <c r="E7" s="6" t="s">
        <v>435</v>
      </c>
      <c r="F7" s="22">
        <v>8.5</v>
      </c>
      <c r="G7" s="22">
        <v>7.8</v>
      </c>
      <c r="H7" s="22">
        <f t="shared" si="0"/>
        <v>16.3</v>
      </c>
      <c r="I7" s="29">
        <f t="shared" si="1"/>
        <v>3</v>
      </c>
      <c r="J7" s="8"/>
      <c r="K7" s="8"/>
    </row>
    <row r="8" spans="1:11" ht="21" customHeight="1">
      <c r="A8" s="6">
        <v>4</v>
      </c>
      <c r="B8" s="6">
        <v>22</v>
      </c>
      <c r="C8" s="7" t="s">
        <v>344</v>
      </c>
      <c r="D8" s="6" t="s">
        <v>345</v>
      </c>
      <c r="E8" s="6" t="s">
        <v>435</v>
      </c>
      <c r="F8" s="22">
        <v>8.5</v>
      </c>
      <c r="G8" s="22">
        <v>7</v>
      </c>
      <c r="H8" s="22">
        <f t="shared" si="0"/>
        <v>15.5</v>
      </c>
      <c r="I8" s="29">
        <f t="shared" si="1"/>
        <v>4</v>
      </c>
      <c r="J8" s="8"/>
      <c r="K8" s="8"/>
    </row>
    <row r="9" spans="1:11" ht="21" customHeight="1">
      <c r="A9" s="6">
        <v>5</v>
      </c>
      <c r="B9" s="6">
        <v>24</v>
      </c>
      <c r="C9" s="7" t="s">
        <v>246</v>
      </c>
      <c r="D9" s="6" t="s">
        <v>347</v>
      </c>
      <c r="E9" s="6" t="s">
        <v>435</v>
      </c>
      <c r="F9" s="22">
        <v>8.5</v>
      </c>
      <c r="G9" s="22">
        <v>6.8</v>
      </c>
      <c r="H9" s="22">
        <f t="shared" si="0"/>
        <v>15.3</v>
      </c>
      <c r="I9" s="29">
        <f t="shared" si="1"/>
        <v>5</v>
      </c>
      <c r="J9" s="8"/>
      <c r="K9" s="8"/>
    </row>
    <row r="10" spans="1:11" ht="21" customHeight="1">
      <c r="A10" s="6">
        <v>6</v>
      </c>
      <c r="B10" s="6">
        <v>19</v>
      </c>
      <c r="C10" s="7" t="s">
        <v>341</v>
      </c>
      <c r="D10" s="9">
        <v>36771</v>
      </c>
      <c r="E10" s="6" t="s">
        <v>435</v>
      </c>
      <c r="F10" s="22">
        <v>9</v>
      </c>
      <c r="G10" s="22">
        <v>6</v>
      </c>
      <c r="H10" s="22">
        <f t="shared" si="0"/>
        <v>15</v>
      </c>
      <c r="I10" s="29">
        <f t="shared" si="1"/>
        <v>6</v>
      </c>
      <c r="J10" s="8"/>
      <c r="K10" s="8"/>
    </row>
    <row r="11" spans="1:11" ht="21" customHeight="1">
      <c r="A11" s="6">
        <v>7</v>
      </c>
      <c r="B11" s="6">
        <v>34</v>
      </c>
      <c r="C11" s="7" t="s">
        <v>363</v>
      </c>
      <c r="D11" s="6" t="s">
        <v>364</v>
      </c>
      <c r="E11" s="6" t="s">
        <v>435</v>
      </c>
      <c r="F11" s="22">
        <v>9</v>
      </c>
      <c r="G11" s="22">
        <v>6</v>
      </c>
      <c r="H11" s="22">
        <f t="shared" si="0"/>
        <v>15</v>
      </c>
      <c r="I11" s="29">
        <f t="shared" si="1"/>
        <v>6</v>
      </c>
      <c r="J11" s="8"/>
      <c r="K11" s="8"/>
    </row>
    <row r="12" spans="1:11" ht="21" customHeight="1">
      <c r="A12" s="6">
        <v>8</v>
      </c>
      <c r="B12" s="6">
        <v>2</v>
      </c>
      <c r="C12" s="7" t="s">
        <v>318</v>
      </c>
      <c r="D12" s="6" t="s">
        <v>319</v>
      </c>
      <c r="E12" s="6" t="s">
        <v>435</v>
      </c>
      <c r="F12" s="22">
        <v>7.5</v>
      </c>
      <c r="G12" s="22">
        <v>7</v>
      </c>
      <c r="H12" s="22">
        <f t="shared" si="0"/>
        <v>14.5</v>
      </c>
      <c r="I12" s="29">
        <f t="shared" si="1"/>
        <v>8</v>
      </c>
      <c r="J12" s="8"/>
      <c r="K12" s="8"/>
    </row>
    <row r="13" spans="1:11" ht="21" customHeight="1">
      <c r="A13" s="6">
        <v>9</v>
      </c>
      <c r="B13" s="6">
        <v>14</v>
      </c>
      <c r="C13" s="7" t="s">
        <v>333</v>
      </c>
      <c r="D13" s="6" t="s">
        <v>334</v>
      </c>
      <c r="E13" s="6" t="s">
        <v>435</v>
      </c>
      <c r="F13" s="22">
        <v>9</v>
      </c>
      <c r="G13" s="22">
        <v>5.5</v>
      </c>
      <c r="H13" s="22">
        <f t="shared" si="0"/>
        <v>14.5</v>
      </c>
      <c r="I13" s="29">
        <f t="shared" si="1"/>
        <v>8</v>
      </c>
      <c r="J13" s="8"/>
      <c r="K13" s="8"/>
    </row>
    <row r="14" spans="1:11" ht="21" customHeight="1">
      <c r="A14" s="6">
        <v>10</v>
      </c>
      <c r="B14" s="6">
        <v>15</v>
      </c>
      <c r="C14" s="7" t="s">
        <v>335</v>
      </c>
      <c r="D14" s="6" t="s">
        <v>336</v>
      </c>
      <c r="E14" s="6" t="s">
        <v>435</v>
      </c>
      <c r="F14" s="22">
        <v>7.5</v>
      </c>
      <c r="G14" s="22">
        <v>7</v>
      </c>
      <c r="H14" s="22">
        <f t="shared" si="0"/>
        <v>14.5</v>
      </c>
      <c r="I14" s="29">
        <f t="shared" si="1"/>
        <v>8</v>
      </c>
      <c r="J14" s="8"/>
      <c r="K14" s="8"/>
    </row>
    <row r="15" spans="1:11" ht="21" customHeight="1">
      <c r="A15" s="6">
        <v>11</v>
      </c>
      <c r="B15" s="6">
        <v>10</v>
      </c>
      <c r="C15" s="7" t="s">
        <v>126</v>
      </c>
      <c r="D15" s="9">
        <v>36831</v>
      </c>
      <c r="E15" s="6" t="s">
        <v>435</v>
      </c>
      <c r="F15" s="22">
        <v>8</v>
      </c>
      <c r="G15" s="22">
        <v>5.8</v>
      </c>
      <c r="H15" s="22">
        <f t="shared" si="0"/>
        <v>13.8</v>
      </c>
      <c r="I15" s="29">
        <f t="shared" si="1"/>
        <v>11</v>
      </c>
      <c r="J15" s="8"/>
      <c r="K15" s="8"/>
    </row>
    <row r="16" spans="1:11" ht="21" customHeight="1">
      <c r="A16" s="6">
        <v>12</v>
      </c>
      <c r="B16" s="6">
        <v>33</v>
      </c>
      <c r="C16" s="7" t="s">
        <v>362</v>
      </c>
      <c r="D16" s="9">
        <v>36595</v>
      </c>
      <c r="E16" s="6" t="s">
        <v>435</v>
      </c>
      <c r="F16" s="22">
        <v>8</v>
      </c>
      <c r="G16" s="22">
        <v>5.8</v>
      </c>
      <c r="H16" s="22">
        <f t="shared" si="0"/>
        <v>13.8</v>
      </c>
      <c r="I16" s="29">
        <f t="shared" si="1"/>
        <v>11</v>
      </c>
      <c r="J16" s="8"/>
      <c r="K16" s="8"/>
    </row>
    <row r="17" spans="1:11" ht="21" customHeight="1">
      <c r="A17" s="6">
        <v>13</v>
      </c>
      <c r="B17" s="6">
        <v>11</v>
      </c>
      <c r="C17" s="7" t="s">
        <v>329</v>
      </c>
      <c r="D17" s="9">
        <v>36780</v>
      </c>
      <c r="E17" s="6" t="s">
        <v>435</v>
      </c>
      <c r="F17" s="22">
        <v>7</v>
      </c>
      <c r="G17" s="22">
        <v>6.5</v>
      </c>
      <c r="H17" s="22">
        <f t="shared" si="0"/>
        <v>13.5</v>
      </c>
      <c r="I17" s="29">
        <f t="shared" si="1"/>
        <v>13</v>
      </c>
      <c r="J17" s="8"/>
      <c r="K17" s="8"/>
    </row>
    <row r="18" spans="1:11" ht="21" customHeight="1">
      <c r="A18" s="6">
        <v>14</v>
      </c>
      <c r="B18" s="6">
        <v>32</v>
      </c>
      <c r="C18" s="7" t="s">
        <v>360</v>
      </c>
      <c r="D18" s="6" t="s">
        <v>361</v>
      </c>
      <c r="E18" s="6" t="s">
        <v>435</v>
      </c>
      <c r="F18" s="22">
        <v>8.5</v>
      </c>
      <c r="G18" s="22">
        <v>5</v>
      </c>
      <c r="H18" s="22">
        <f t="shared" si="0"/>
        <v>13.5</v>
      </c>
      <c r="I18" s="29">
        <f t="shared" si="1"/>
        <v>13</v>
      </c>
      <c r="J18" s="8"/>
      <c r="K18" s="8"/>
    </row>
    <row r="19" spans="1:11" ht="21" customHeight="1">
      <c r="A19" s="6">
        <v>15</v>
      </c>
      <c r="B19" s="6">
        <v>13</v>
      </c>
      <c r="C19" s="7" t="s">
        <v>331</v>
      </c>
      <c r="D19" s="6" t="s">
        <v>332</v>
      </c>
      <c r="E19" s="6" t="s">
        <v>435</v>
      </c>
      <c r="F19" s="22">
        <v>5.8</v>
      </c>
      <c r="G19" s="22">
        <v>7.5</v>
      </c>
      <c r="H19" s="22">
        <f t="shared" si="0"/>
        <v>13.3</v>
      </c>
      <c r="I19" s="29">
        <f t="shared" si="1"/>
        <v>15</v>
      </c>
      <c r="J19" s="8"/>
      <c r="K19" s="8"/>
    </row>
    <row r="20" spans="1:11" ht="21" customHeight="1">
      <c r="A20" s="6">
        <v>16</v>
      </c>
      <c r="B20" s="6">
        <v>6</v>
      </c>
      <c r="C20" s="7" t="s">
        <v>324</v>
      </c>
      <c r="D20" s="9">
        <v>36557</v>
      </c>
      <c r="E20" s="6" t="s">
        <v>435</v>
      </c>
      <c r="F20" s="22">
        <v>6.5</v>
      </c>
      <c r="G20" s="22">
        <v>6.5</v>
      </c>
      <c r="H20" s="22">
        <f t="shared" si="0"/>
        <v>13</v>
      </c>
      <c r="I20" s="29">
        <f t="shared" si="1"/>
        <v>16</v>
      </c>
      <c r="J20" s="8"/>
      <c r="K20" s="8"/>
    </row>
    <row r="21" spans="1:11" ht="21" customHeight="1">
      <c r="A21" s="6">
        <v>17</v>
      </c>
      <c r="B21" s="6">
        <v>27</v>
      </c>
      <c r="C21" s="7" t="s">
        <v>351</v>
      </c>
      <c r="D21" s="6" t="s">
        <v>352</v>
      </c>
      <c r="E21" s="6" t="s">
        <v>435</v>
      </c>
      <c r="F21" s="22">
        <v>7.5</v>
      </c>
      <c r="G21" s="22">
        <v>5.5</v>
      </c>
      <c r="H21" s="22">
        <f t="shared" si="0"/>
        <v>13</v>
      </c>
      <c r="I21" s="29">
        <f t="shared" si="1"/>
        <v>16</v>
      </c>
      <c r="J21" s="8"/>
      <c r="K21" s="8"/>
    </row>
    <row r="22" spans="1:11" ht="21" customHeight="1">
      <c r="A22" s="6">
        <v>18</v>
      </c>
      <c r="B22" s="6">
        <v>18</v>
      </c>
      <c r="C22" s="7" t="s">
        <v>182</v>
      </c>
      <c r="D22" s="6" t="s">
        <v>340</v>
      </c>
      <c r="E22" s="6" t="s">
        <v>435</v>
      </c>
      <c r="F22" s="22">
        <v>6.5</v>
      </c>
      <c r="G22" s="22">
        <v>6.3</v>
      </c>
      <c r="H22" s="22">
        <f t="shared" si="0"/>
        <v>12.8</v>
      </c>
      <c r="I22" s="29">
        <f t="shared" si="1"/>
        <v>18</v>
      </c>
      <c r="J22" s="8"/>
      <c r="K22" s="8"/>
    </row>
    <row r="23" spans="1:11" ht="21" customHeight="1">
      <c r="A23" s="6">
        <v>19</v>
      </c>
      <c r="B23" s="6">
        <v>20</v>
      </c>
      <c r="C23" s="7" t="s">
        <v>188</v>
      </c>
      <c r="D23" s="6" t="s">
        <v>342</v>
      </c>
      <c r="E23" s="6" t="s">
        <v>435</v>
      </c>
      <c r="F23" s="22">
        <v>7.5</v>
      </c>
      <c r="G23" s="22">
        <v>5</v>
      </c>
      <c r="H23" s="22">
        <f t="shared" si="0"/>
        <v>12.5</v>
      </c>
      <c r="I23" s="29">
        <f t="shared" si="1"/>
        <v>19</v>
      </c>
      <c r="J23" s="8"/>
      <c r="K23" s="8"/>
    </row>
    <row r="24" spans="1:11" ht="21" customHeight="1">
      <c r="A24" s="6">
        <v>20</v>
      </c>
      <c r="B24" s="6">
        <v>29</v>
      </c>
      <c r="C24" s="7" t="s">
        <v>355</v>
      </c>
      <c r="D24" s="6" t="s">
        <v>356</v>
      </c>
      <c r="E24" s="6" t="s">
        <v>435</v>
      </c>
      <c r="F24" s="22">
        <v>7.5</v>
      </c>
      <c r="G24" s="22">
        <v>5</v>
      </c>
      <c r="H24" s="22">
        <f t="shared" si="0"/>
        <v>12.5</v>
      </c>
      <c r="I24" s="29">
        <f t="shared" si="1"/>
        <v>19</v>
      </c>
      <c r="J24" s="8"/>
      <c r="K24" s="8"/>
    </row>
    <row r="25" spans="1:11" ht="21" customHeight="1">
      <c r="A25" s="6">
        <v>21</v>
      </c>
      <c r="B25" s="6">
        <v>30</v>
      </c>
      <c r="C25" s="7" t="s">
        <v>357</v>
      </c>
      <c r="D25" s="6" t="s">
        <v>358</v>
      </c>
      <c r="E25" s="6" t="s">
        <v>435</v>
      </c>
      <c r="F25" s="22">
        <v>7.3</v>
      </c>
      <c r="G25" s="22">
        <v>4.8</v>
      </c>
      <c r="H25" s="22">
        <f t="shared" si="0"/>
        <v>12.1</v>
      </c>
      <c r="I25" s="29">
        <f t="shared" si="1"/>
        <v>21</v>
      </c>
      <c r="J25" s="8"/>
      <c r="K25" s="8"/>
    </row>
    <row r="26" spans="1:11" ht="21" customHeight="1">
      <c r="A26" s="6">
        <v>22</v>
      </c>
      <c r="B26" s="6">
        <v>5</v>
      </c>
      <c r="C26" s="7" t="s">
        <v>322</v>
      </c>
      <c r="D26" s="6" t="s">
        <v>323</v>
      </c>
      <c r="E26" s="6" t="s">
        <v>435</v>
      </c>
      <c r="F26" s="22">
        <v>6.5</v>
      </c>
      <c r="G26" s="22">
        <v>5.5</v>
      </c>
      <c r="H26" s="22">
        <f t="shared" si="0"/>
        <v>12</v>
      </c>
      <c r="I26" s="29">
        <f t="shared" si="1"/>
        <v>22</v>
      </c>
      <c r="J26" s="8"/>
      <c r="K26" s="8"/>
    </row>
    <row r="27" spans="1:11" ht="21" customHeight="1">
      <c r="A27" s="6">
        <v>23</v>
      </c>
      <c r="B27" s="6">
        <v>26</v>
      </c>
      <c r="C27" s="7" t="s">
        <v>349</v>
      </c>
      <c r="D27" s="6" t="s">
        <v>350</v>
      </c>
      <c r="E27" s="6" t="s">
        <v>435</v>
      </c>
      <c r="F27" s="22">
        <v>5</v>
      </c>
      <c r="G27" s="22">
        <v>6.8</v>
      </c>
      <c r="H27" s="22">
        <f t="shared" si="0"/>
        <v>11.8</v>
      </c>
      <c r="I27" s="29">
        <f t="shared" si="1"/>
        <v>23</v>
      </c>
      <c r="J27" s="8"/>
      <c r="K27" s="8"/>
    </row>
    <row r="28" spans="1:11" ht="21" customHeight="1">
      <c r="A28" s="6">
        <v>24</v>
      </c>
      <c r="B28" s="6">
        <v>47</v>
      </c>
      <c r="C28" s="7" t="s">
        <v>383</v>
      </c>
      <c r="D28" s="9">
        <v>36804</v>
      </c>
      <c r="E28" s="6" t="s">
        <v>436</v>
      </c>
      <c r="F28" s="22">
        <v>5.8</v>
      </c>
      <c r="G28" s="22">
        <v>6</v>
      </c>
      <c r="H28" s="22">
        <f t="shared" si="0"/>
        <v>11.8</v>
      </c>
      <c r="I28" s="29">
        <f t="shared" si="1"/>
        <v>23</v>
      </c>
      <c r="J28" s="8"/>
      <c r="K28" s="8"/>
    </row>
    <row r="29" spans="1:11" ht="21" customHeight="1">
      <c r="A29" s="6">
        <v>25</v>
      </c>
      <c r="B29" s="6">
        <v>48</v>
      </c>
      <c r="C29" s="7" t="s">
        <v>384</v>
      </c>
      <c r="D29" s="6" t="s">
        <v>385</v>
      </c>
      <c r="E29" s="6" t="s">
        <v>436</v>
      </c>
      <c r="F29" s="22">
        <v>6.3</v>
      </c>
      <c r="G29" s="22">
        <v>5.5</v>
      </c>
      <c r="H29" s="22">
        <f t="shared" si="0"/>
        <v>11.8</v>
      </c>
      <c r="I29" s="29">
        <f t="shared" si="1"/>
        <v>23</v>
      </c>
      <c r="J29" s="8"/>
      <c r="K29" s="8"/>
    </row>
    <row r="30" spans="1:11" ht="21" customHeight="1">
      <c r="A30" s="6">
        <v>26</v>
      </c>
      <c r="B30" s="6">
        <v>53</v>
      </c>
      <c r="C30" s="7" t="s">
        <v>391</v>
      </c>
      <c r="D30" s="6" t="s">
        <v>392</v>
      </c>
      <c r="E30" s="6" t="s">
        <v>436</v>
      </c>
      <c r="F30" s="22">
        <v>6.3</v>
      </c>
      <c r="G30" s="22">
        <v>5.5</v>
      </c>
      <c r="H30" s="22">
        <f t="shared" si="0"/>
        <v>11.8</v>
      </c>
      <c r="I30" s="29">
        <f t="shared" si="1"/>
        <v>23</v>
      </c>
      <c r="J30" s="8"/>
      <c r="K30" s="8"/>
    </row>
    <row r="31" spans="1:11" ht="21" customHeight="1">
      <c r="A31" s="6">
        <v>27</v>
      </c>
      <c r="B31" s="6">
        <v>67</v>
      </c>
      <c r="C31" s="7" t="s">
        <v>411</v>
      </c>
      <c r="D31" s="6" t="s">
        <v>379</v>
      </c>
      <c r="E31" s="6" t="s">
        <v>436</v>
      </c>
      <c r="F31" s="22">
        <v>6.8</v>
      </c>
      <c r="G31" s="22">
        <v>5</v>
      </c>
      <c r="H31" s="22">
        <f t="shared" si="0"/>
        <v>11.8</v>
      </c>
      <c r="I31" s="29">
        <f t="shared" si="1"/>
        <v>23</v>
      </c>
      <c r="J31" s="8"/>
      <c r="K31" s="8"/>
    </row>
    <row r="32" spans="1:11" ht="21" customHeight="1">
      <c r="A32" s="6">
        <v>28</v>
      </c>
      <c r="B32" s="6">
        <v>51</v>
      </c>
      <c r="C32" s="7" t="s">
        <v>388</v>
      </c>
      <c r="D32" s="9">
        <v>36657</v>
      </c>
      <c r="E32" s="6" t="s">
        <v>436</v>
      </c>
      <c r="F32" s="22">
        <v>5.8</v>
      </c>
      <c r="G32" s="22">
        <v>5.8</v>
      </c>
      <c r="H32" s="22">
        <f t="shared" si="0"/>
        <v>11.6</v>
      </c>
      <c r="I32" s="29">
        <f t="shared" si="1"/>
        <v>28</v>
      </c>
      <c r="J32" s="8"/>
      <c r="K32" s="8"/>
    </row>
    <row r="33" spans="1:11" ht="21" customHeight="1">
      <c r="A33" s="6">
        <v>29</v>
      </c>
      <c r="B33" s="6">
        <v>54</v>
      </c>
      <c r="C33" s="7" t="s">
        <v>393</v>
      </c>
      <c r="D33" s="6" t="s">
        <v>394</v>
      </c>
      <c r="E33" s="6" t="s">
        <v>436</v>
      </c>
      <c r="F33" s="22">
        <v>5.8</v>
      </c>
      <c r="G33" s="22">
        <v>5.8</v>
      </c>
      <c r="H33" s="22">
        <f t="shared" si="0"/>
        <v>11.6</v>
      </c>
      <c r="I33" s="29">
        <f t="shared" si="1"/>
        <v>28</v>
      </c>
      <c r="J33" s="8"/>
      <c r="K33" s="8"/>
    </row>
    <row r="34" spans="1:11" ht="21" customHeight="1">
      <c r="A34" s="6">
        <v>30</v>
      </c>
      <c r="B34" s="6">
        <v>12</v>
      </c>
      <c r="C34" s="7" t="s">
        <v>330</v>
      </c>
      <c r="D34" s="9">
        <v>36780</v>
      </c>
      <c r="E34" s="6" t="s">
        <v>435</v>
      </c>
      <c r="F34" s="22">
        <v>4.5</v>
      </c>
      <c r="G34" s="22">
        <v>7</v>
      </c>
      <c r="H34" s="22">
        <f t="shared" si="0"/>
        <v>11.5</v>
      </c>
      <c r="I34" s="29">
        <f t="shared" si="1"/>
        <v>30</v>
      </c>
      <c r="J34" s="8"/>
      <c r="K34" s="8"/>
    </row>
    <row r="35" spans="1:11" ht="21" customHeight="1">
      <c r="A35" s="6">
        <v>31</v>
      </c>
      <c r="B35" s="6">
        <v>17</v>
      </c>
      <c r="C35" s="7" t="s">
        <v>287</v>
      </c>
      <c r="D35" s="6" t="s">
        <v>339</v>
      </c>
      <c r="E35" s="6" t="s">
        <v>435</v>
      </c>
      <c r="F35" s="22">
        <v>6</v>
      </c>
      <c r="G35" s="22">
        <v>5.5</v>
      </c>
      <c r="H35" s="22">
        <f t="shared" si="0"/>
        <v>11.5</v>
      </c>
      <c r="I35" s="29">
        <f t="shared" si="1"/>
        <v>30</v>
      </c>
      <c r="J35" s="8"/>
      <c r="K35" s="8"/>
    </row>
    <row r="36" spans="1:11" ht="21" customHeight="1">
      <c r="A36" s="6">
        <v>32</v>
      </c>
      <c r="B36" s="6">
        <v>21</v>
      </c>
      <c r="C36" s="7" t="s">
        <v>343</v>
      </c>
      <c r="D36" s="6" t="s">
        <v>320</v>
      </c>
      <c r="E36" s="6" t="s">
        <v>435</v>
      </c>
      <c r="F36" s="22">
        <v>7</v>
      </c>
      <c r="G36" s="22">
        <v>4.5</v>
      </c>
      <c r="H36" s="22">
        <f t="shared" si="0"/>
        <v>11.5</v>
      </c>
      <c r="I36" s="29">
        <f t="shared" si="1"/>
        <v>30</v>
      </c>
      <c r="J36" s="8"/>
      <c r="K36" s="8"/>
    </row>
    <row r="37" spans="1:11" ht="21" customHeight="1">
      <c r="A37" s="6">
        <v>33</v>
      </c>
      <c r="B37" s="6">
        <v>28</v>
      </c>
      <c r="C37" s="7" t="s">
        <v>353</v>
      </c>
      <c r="D37" s="6" t="s">
        <v>354</v>
      </c>
      <c r="E37" s="6" t="s">
        <v>435</v>
      </c>
      <c r="F37" s="22">
        <v>6.5</v>
      </c>
      <c r="G37" s="22">
        <v>5</v>
      </c>
      <c r="H37" s="22">
        <f aca="true" t="shared" si="2" ref="H37:H68">F37+G37</f>
        <v>11.5</v>
      </c>
      <c r="I37" s="29">
        <f aca="true" t="shared" si="3" ref="I37:I68">RANK(H37,$H$5:$H$75)</f>
        <v>30</v>
      </c>
      <c r="J37" s="8"/>
      <c r="K37" s="8"/>
    </row>
    <row r="38" spans="1:11" ht="21" customHeight="1">
      <c r="A38" s="6">
        <v>34</v>
      </c>
      <c r="B38" s="6">
        <v>3</v>
      </c>
      <c r="C38" s="7" t="s">
        <v>2</v>
      </c>
      <c r="D38" s="6" t="s">
        <v>320</v>
      </c>
      <c r="E38" s="6" t="s">
        <v>435</v>
      </c>
      <c r="F38" s="22">
        <v>5.5</v>
      </c>
      <c r="G38" s="22">
        <v>5.8</v>
      </c>
      <c r="H38" s="22">
        <f t="shared" si="2"/>
        <v>11.3</v>
      </c>
      <c r="I38" s="29">
        <f t="shared" si="3"/>
        <v>34</v>
      </c>
      <c r="J38" s="8"/>
      <c r="K38" s="8"/>
    </row>
    <row r="39" spans="1:11" ht="21" customHeight="1">
      <c r="A39" s="6">
        <v>35</v>
      </c>
      <c r="B39" s="6">
        <v>25</v>
      </c>
      <c r="C39" s="7" t="s">
        <v>348</v>
      </c>
      <c r="D39" s="9">
        <v>36809</v>
      </c>
      <c r="E39" s="6" t="s">
        <v>435</v>
      </c>
      <c r="F39" s="22">
        <v>6.3</v>
      </c>
      <c r="G39" s="22">
        <v>5</v>
      </c>
      <c r="H39" s="22">
        <f t="shared" si="2"/>
        <v>11.3</v>
      </c>
      <c r="I39" s="29">
        <f t="shared" si="3"/>
        <v>34</v>
      </c>
      <c r="J39" s="8"/>
      <c r="K39" s="8"/>
    </row>
    <row r="40" spans="1:11" ht="18.75">
      <c r="A40" s="6">
        <v>36</v>
      </c>
      <c r="B40" s="6">
        <v>61</v>
      </c>
      <c r="C40" s="7" t="s">
        <v>404</v>
      </c>
      <c r="D40" s="6" t="s">
        <v>323</v>
      </c>
      <c r="E40" s="6" t="s">
        <v>436</v>
      </c>
      <c r="F40" s="22">
        <v>5.8</v>
      </c>
      <c r="G40" s="22">
        <v>5.5</v>
      </c>
      <c r="H40" s="22">
        <f t="shared" si="2"/>
        <v>11.3</v>
      </c>
      <c r="I40" s="29">
        <f t="shared" si="3"/>
        <v>34</v>
      </c>
      <c r="J40" s="8"/>
      <c r="K40" s="8"/>
    </row>
    <row r="41" spans="1:11" ht="18.75">
      <c r="A41" s="6">
        <v>37</v>
      </c>
      <c r="B41" s="6">
        <v>4</v>
      </c>
      <c r="C41" s="7" t="s">
        <v>321</v>
      </c>
      <c r="D41" s="9">
        <v>36648</v>
      </c>
      <c r="E41" s="6" t="s">
        <v>435</v>
      </c>
      <c r="F41" s="22">
        <v>7</v>
      </c>
      <c r="G41" s="22">
        <v>4</v>
      </c>
      <c r="H41" s="22">
        <f t="shared" si="2"/>
        <v>11</v>
      </c>
      <c r="I41" s="29">
        <f t="shared" si="3"/>
        <v>37</v>
      </c>
      <c r="J41" s="8"/>
      <c r="K41" s="8"/>
    </row>
    <row r="42" spans="1:11" ht="18.75">
      <c r="A42" s="6">
        <v>38</v>
      </c>
      <c r="B42" s="6">
        <v>16</v>
      </c>
      <c r="C42" s="7" t="s">
        <v>337</v>
      </c>
      <c r="D42" s="6" t="s">
        <v>338</v>
      </c>
      <c r="E42" s="6" t="s">
        <v>435</v>
      </c>
      <c r="F42" s="22">
        <v>6</v>
      </c>
      <c r="G42" s="22">
        <v>5</v>
      </c>
      <c r="H42" s="22">
        <f t="shared" si="2"/>
        <v>11</v>
      </c>
      <c r="I42" s="29">
        <f t="shared" si="3"/>
        <v>37</v>
      </c>
      <c r="J42" s="8"/>
      <c r="K42" s="8"/>
    </row>
    <row r="43" spans="1:11" ht="18.75">
      <c r="A43" s="6">
        <v>39</v>
      </c>
      <c r="B43" s="6">
        <v>66</v>
      </c>
      <c r="C43" s="7" t="s">
        <v>357</v>
      </c>
      <c r="D43" s="9">
        <v>36656</v>
      </c>
      <c r="E43" s="6" t="s">
        <v>436</v>
      </c>
      <c r="F43" s="22">
        <v>5.3</v>
      </c>
      <c r="G43" s="22">
        <v>5.5</v>
      </c>
      <c r="H43" s="22">
        <f t="shared" si="2"/>
        <v>10.8</v>
      </c>
      <c r="I43" s="29">
        <f t="shared" si="3"/>
        <v>39</v>
      </c>
      <c r="J43" s="8"/>
      <c r="K43" s="8"/>
    </row>
    <row r="44" spans="1:11" ht="18.75">
      <c r="A44" s="6">
        <v>40</v>
      </c>
      <c r="B44" s="6">
        <v>1</v>
      </c>
      <c r="C44" s="7" t="s">
        <v>316</v>
      </c>
      <c r="D44" s="6" t="s">
        <v>317</v>
      </c>
      <c r="E44" s="6" t="s">
        <v>435</v>
      </c>
      <c r="F44" s="22">
        <v>7</v>
      </c>
      <c r="G44" s="22">
        <v>3.5</v>
      </c>
      <c r="H44" s="22">
        <f t="shared" si="2"/>
        <v>10.5</v>
      </c>
      <c r="I44" s="29">
        <f t="shared" si="3"/>
        <v>40</v>
      </c>
      <c r="J44" s="8"/>
      <c r="K44" s="8"/>
    </row>
    <row r="45" spans="1:11" ht="18.75">
      <c r="A45" s="6">
        <v>41</v>
      </c>
      <c r="B45" s="6">
        <v>36</v>
      </c>
      <c r="C45" s="7" t="s">
        <v>367</v>
      </c>
      <c r="D45" s="6" t="s">
        <v>368</v>
      </c>
      <c r="E45" s="6" t="s">
        <v>436</v>
      </c>
      <c r="F45" s="22">
        <v>5</v>
      </c>
      <c r="G45" s="22">
        <v>5.5</v>
      </c>
      <c r="H45" s="22">
        <f t="shared" si="2"/>
        <v>10.5</v>
      </c>
      <c r="I45" s="29">
        <f t="shared" si="3"/>
        <v>40</v>
      </c>
      <c r="J45" s="8"/>
      <c r="K45" s="8"/>
    </row>
    <row r="46" spans="1:11" ht="18.75">
      <c r="A46" s="6">
        <v>42</v>
      </c>
      <c r="B46" s="6">
        <v>49</v>
      </c>
      <c r="C46" s="7" t="s">
        <v>386</v>
      </c>
      <c r="D46" s="9">
        <v>36679</v>
      </c>
      <c r="E46" s="6" t="s">
        <v>436</v>
      </c>
      <c r="F46" s="22">
        <v>7.3</v>
      </c>
      <c r="G46" s="22">
        <v>3</v>
      </c>
      <c r="H46" s="22">
        <f t="shared" si="2"/>
        <v>10.3</v>
      </c>
      <c r="I46" s="29">
        <f t="shared" si="3"/>
        <v>42</v>
      </c>
      <c r="J46" s="8"/>
      <c r="K46" s="8"/>
    </row>
    <row r="47" spans="1:11" ht="18.75">
      <c r="A47" s="6">
        <v>43</v>
      </c>
      <c r="B47" s="6">
        <v>31</v>
      </c>
      <c r="C47" s="7" t="s">
        <v>359</v>
      </c>
      <c r="D47" s="9">
        <v>36648</v>
      </c>
      <c r="E47" s="6" t="s">
        <v>435</v>
      </c>
      <c r="F47" s="22">
        <v>6</v>
      </c>
      <c r="G47" s="22">
        <v>4</v>
      </c>
      <c r="H47" s="22">
        <f t="shared" si="2"/>
        <v>10</v>
      </c>
      <c r="I47" s="29">
        <f t="shared" si="3"/>
        <v>43</v>
      </c>
      <c r="J47" s="8"/>
      <c r="K47" s="8"/>
    </row>
    <row r="48" spans="1:11" ht="18.75">
      <c r="A48" s="6">
        <v>44</v>
      </c>
      <c r="B48" s="6">
        <v>70</v>
      </c>
      <c r="C48" s="7" t="s">
        <v>110</v>
      </c>
      <c r="D48" s="9">
        <v>36530</v>
      </c>
      <c r="E48" s="6" t="s">
        <v>436</v>
      </c>
      <c r="F48" s="22">
        <v>5</v>
      </c>
      <c r="G48" s="22">
        <v>5</v>
      </c>
      <c r="H48" s="22">
        <f t="shared" si="2"/>
        <v>10</v>
      </c>
      <c r="I48" s="29">
        <f t="shared" si="3"/>
        <v>43</v>
      </c>
      <c r="J48" s="8"/>
      <c r="K48" s="8"/>
    </row>
    <row r="49" spans="1:11" ht="18.75">
      <c r="A49" s="6">
        <v>45</v>
      </c>
      <c r="B49" s="6">
        <v>38</v>
      </c>
      <c r="C49" s="7" t="s">
        <v>9</v>
      </c>
      <c r="D49" s="6" t="s">
        <v>371</v>
      </c>
      <c r="E49" s="6" t="s">
        <v>436</v>
      </c>
      <c r="F49" s="22">
        <v>5</v>
      </c>
      <c r="G49" s="22">
        <v>4.5</v>
      </c>
      <c r="H49" s="22">
        <f t="shared" si="2"/>
        <v>9.5</v>
      </c>
      <c r="I49" s="29">
        <f t="shared" si="3"/>
        <v>45</v>
      </c>
      <c r="J49" s="8"/>
      <c r="K49" s="8"/>
    </row>
    <row r="50" spans="1:11" ht="18.75">
      <c r="A50" s="6">
        <v>46</v>
      </c>
      <c r="B50" s="6">
        <v>37</v>
      </c>
      <c r="C50" s="7" t="s">
        <v>369</v>
      </c>
      <c r="D50" s="6" t="s">
        <v>370</v>
      </c>
      <c r="E50" s="6" t="s">
        <v>436</v>
      </c>
      <c r="F50" s="22">
        <v>5</v>
      </c>
      <c r="G50" s="22">
        <v>4</v>
      </c>
      <c r="H50" s="22">
        <f t="shared" si="2"/>
        <v>9</v>
      </c>
      <c r="I50" s="29">
        <f t="shared" si="3"/>
        <v>46</v>
      </c>
      <c r="J50" s="8"/>
      <c r="K50" s="8"/>
    </row>
    <row r="51" spans="1:11" ht="18.75">
      <c r="A51" s="6">
        <v>47</v>
      </c>
      <c r="B51" s="6">
        <v>58</v>
      </c>
      <c r="C51" s="7" t="s">
        <v>399</v>
      </c>
      <c r="D51" s="6" t="s">
        <v>400</v>
      </c>
      <c r="E51" s="6" t="s">
        <v>436</v>
      </c>
      <c r="F51" s="22">
        <v>3.5</v>
      </c>
      <c r="G51" s="22">
        <v>5.5</v>
      </c>
      <c r="H51" s="22">
        <f t="shared" si="2"/>
        <v>9</v>
      </c>
      <c r="I51" s="29">
        <f t="shared" si="3"/>
        <v>46</v>
      </c>
      <c r="J51" s="8"/>
      <c r="K51" s="8"/>
    </row>
    <row r="52" spans="1:11" ht="18.75">
      <c r="A52" s="6">
        <v>48</v>
      </c>
      <c r="B52" s="6">
        <v>8</v>
      </c>
      <c r="C52" s="7" t="s">
        <v>27</v>
      </c>
      <c r="D52" s="6" t="s">
        <v>327</v>
      </c>
      <c r="E52" s="6" t="s">
        <v>435</v>
      </c>
      <c r="F52" s="22">
        <v>4.5</v>
      </c>
      <c r="G52" s="22">
        <v>4.3</v>
      </c>
      <c r="H52" s="22">
        <f t="shared" si="2"/>
        <v>8.8</v>
      </c>
      <c r="I52" s="29">
        <f t="shared" si="3"/>
        <v>48</v>
      </c>
      <c r="J52" s="8"/>
      <c r="K52" s="8"/>
    </row>
    <row r="53" spans="1:11" ht="18.75">
      <c r="A53" s="6">
        <v>49</v>
      </c>
      <c r="B53" s="6">
        <v>60</v>
      </c>
      <c r="C53" s="7" t="s">
        <v>403</v>
      </c>
      <c r="D53" s="9">
        <v>36563</v>
      </c>
      <c r="E53" s="6" t="s">
        <v>436</v>
      </c>
      <c r="F53" s="22">
        <v>3.8</v>
      </c>
      <c r="G53" s="22">
        <v>4.8</v>
      </c>
      <c r="H53" s="22">
        <f t="shared" si="2"/>
        <v>8.6</v>
      </c>
      <c r="I53" s="29">
        <f t="shared" si="3"/>
        <v>49</v>
      </c>
      <c r="J53" s="8"/>
      <c r="K53" s="8"/>
    </row>
    <row r="54" spans="1:11" ht="18.75">
      <c r="A54" s="6">
        <v>50</v>
      </c>
      <c r="B54" s="6">
        <v>62</v>
      </c>
      <c r="C54" s="7" t="s">
        <v>405</v>
      </c>
      <c r="D54" s="6" t="s">
        <v>406</v>
      </c>
      <c r="E54" s="6" t="s">
        <v>436</v>
      </c>
      <c r="F54" s="22">
        <v>3.8</v>
      </c>
      <c r="G54" s="22">
        <v>4.8</v>
      </c>
      <c r="H54" s="22">
        <f t="shared" si="2"/>
        <v>8.6</v>
      </c>
      <c r="I54" s="29">
        <f t="shared" si="3"/>
        <v>49</v>
      </c>
      <c r="J54" s="8"/>
      <c r="K54" s="8"/>
    </row>
    <row r="55" spans="1:11" ht="18.75">
      <c r="A55" s="6">
        <v>51</v>
      </c>
      <c r="B55" s="6">
        <v>57</v>
      </c>
      <c r="C55" s="7" t="s">
        <v>398</v>
      </c>
      <c r="D55" s="9">
        <v>36716</v>
      </c>
      <c r="E55" s="6" t="s">
        <v>436</v>
      </c>
      <c r="F55" s="22">
        <v>2.5</v>
      </c>
      <c r="G55" s="22">
        <v>6</v>
      </c>
      <c r="H55" s="22">
        <f t="shared" si="2"/>
        <v>8.5</v>
      </c>
      <c r="I55" s="29">
        <f t="shared" si="3"/>
        <v>51</v>
      </c>
      <c r="J55" s="8"/>
      <c r="K55" s="8"/>
    </row>
    <row r="56" spans="1:11" ht="18.75">
      <c r="A56" s="6">
        <v>52</v>
      </c>
      <c r="B56" s="6">
        <v>39</v>
      </c>
      <c r="C56" s="7" t="s">
        <v>372</v>
      </c>
      <c r="D56" s="6" t="s">
        <v>373</v>
      </c>
      <c r="E56" s="6" t="s">
        <v>436</v>
      </c>
      <c r="F56" s="22">
        <v>3</v>
      </c>
      <c r="G56" s="22">
        <v>5.3</v>
      </c>
      <c r="H56" s="22">
        <f t="shared" si="2"/>
        <v>8.3</v>
      </c>
      <c r="I56" s="29">
        <f t="shared" si="3"/>
        <v>52</v>
      </c>
      <c r="J56" s="8"/>
      <c r="K56" s="8"/>
    </row>
    <row r="57" spans="1:11" ht="18.75">
      <c r="A57" s="6">
        <v>53</v>
      </c>
      <c r="B57" s="6">
        <v>43</v>
      </c>
      <c r="C57" s="7" t="s">
        <v>378</v>
      </c>
      <c r="D57" s="6" t="s">
        <v>379</v>
      </c>
      <c r="E57" s="6" t="s">
        <v>436</v>
      </c>
      <c r="F57" s="22">
        <v>3</v>
      </c>
      <c r="G57" s="22">
        <v>5</v>
      </c>
      <c r="H57" s="22">
        <f t="shared" si="2"/>
        <v>8</v>
      </c>
      <c r="I57" s="29">
        <f t="shared" si="3"/>
        <v>53</v>
      </c>
      <c r="J57" s="8"/>
      <c r="K57" s="8"/>
    </row>
    <row r="58" spans="1:11" ht="18.75">
      <c r="A58" s="6">
        <v>54</v>
      </c>
      <c r="B58" s="6">
        <v>52</v>
      </c>
      <c r="C58" s="7" t="s">
        <v>389</v>
      </c>
      <c r="D58" s="6" t="s">
        <v>390</v>
      </c>
      <c r="E58" s="6" t="s">
        <v>436</v>
      </c>
      <c r="F58" s="22">
        <v>2.5</v>
      </c>
      <c r="G58" s="22">
        <v>5.3</v>
      </c>
      <c r="H58" s="22">
        <f t="shared" si="2"/>
        <v>7.8</v>
      </c>
      <c r="I58" s="29">
        <f t="shared" si="3"/>
        <v>54</v>
      </c>
      <c r="J58" s="8"/>
      <c r="K58" s="8"/>
    </row>
    <row r="59" spans="1:11" ht="18.75">
      <c r="A59" s="6">
        <v>55</v>
      </c>
      <c r="B59" s="6">
        <v>42</v>
      </c>
      <c r="C59" s="7" t="s">
        <v>377</v>
      </c>
      <c r="D59" s="9">
        <v>36684</v>
      </c>
      <c r="E59" s="6" t="s">
        <v>436</v>
      </c>
      <c r="F59" s="22">
        <v>3</v>
      </c>
      <c r="G59" s="22">
        <v>4.5</v>
      </c>
      <c r="H59" s="22">
        <f t="shared" si="2"/>
        <v>7.5</v>
      </c>
      <c r="I59" s="29">
        <f t="shared" si="3"/>
        <v>55</v>
      </c>
      <c r="J59" s="8"/>
      <c r="K59" s="8"/>
    </row>
    <row r="60" spans="1:11" ht="18.75">
      <c r="A60" s="6">
        <v>56</v>
      </c>
      <c r="B60" s="6">
        <v>44</v>
      </c>
      <c r="C60" s="7" t="s">
        <v>287</v>
      </c>
      <c r="D60" s="9">
        <v>36867</v>
      </c>
      <c r="E60" s="6" t="s">
        <v>436</v>
      </c>
      <c r="F60" s="22">
        <v>2</v>
      </c>
      <c r="G60" s="22">
        <v>5.5</v>
      </c>
      <c r="H60" s="22">
        <f t="shared" si="2"/>
        <v>7.5</v>
      </c>
      <c r="I60" s="29">
        <f t="shared" si="3"/>
        <v>55</v>
      </c>
      <c r="J60" s="8"/>
      <c r="K60" s="8"/>
    </row>
    <row r="61" spans="1:11" ht="18.75">
      <c r="A61" s="6">
        <v>57</v>
      </c>
      <c r="B61" s="6">
        <v>46</v>
      </c>
      <c r="C61" s="7" t="s">
        <v>382</v>
      </c>
      <c r="D61" s="6" t="s">
        <v>361</v>
      </c>
      <c r="E61" s="6" t="s">
        <v>436</v>
      </c>
      <c r="F61" s="22">
        <v>3</v>
      </c>
      <c r="G61" s="22">
        <v>4.5</v>
      </c>
      <c r="H61" s="22">
        <f t="shared" si="2"/>
        <v>7.5</v>
      </c>
      <c r="I61" s="29">
        <f t="shared" si="3"/>
        <v>55</v>
      </c>
      <c r="J61" s="8"/>
      <c r="K61" s="8"/>
    </row>
    <row r="62" spans="1:11" ht="18.75">
      <c r="A62" s="6">
        <v>58</v>
      </c>
      <c r="B62" s="6">
        <v>59</v>
      </c>
      <c r="C62" s="7" t="s">
        <v>401</v>
      </c>
      <c r="D62" s="6" t="s">
        <v>402</v>
      </c>
      <c r="E62" s="6" t="s">
        <v>436</v>
      </c>
      <c r="F62" s="22">
        <v>2.8</v>
      </c>
      <c r="G62" s="22">
        <v>4.5</v>
      </c>
      <c r="H62" s="22">
        <f t="shared" si="2"/>
        <v>7.3</v>
      </c>
      <c r="I62" s="29">
        <f t="shared" si="3"/>
        <v>58</v>
      </c>
      <c r="J62" s="8"/>
      <c r="K62" s="8"/>
    </row>
    <row r="63" spans="1:11" ht="18.75">
      <c r="A63" s="6">
        <v>59</v>
      </c>
      <c r="B63" s="6">
        <v>64</v>
      </c>
      <c r="C63" s="7" t="s">
        <v>408</v>
      </c>
      <c r="D63" s="9">
        <v>36597</v>
      </c>
      <c r="E63" s="6" t="s">
        <v>436</v>
      </c>
      <c r="F63" s="22">
        <v>2.3</v>
      </c>
      <c r="G63" s="22">
        <v>5</v>
      </c>
      <c r="H63" s="22">
        <f t="shared" si="2"/>
        <v>7.3</v>
      </c>
      <c r="I63" s="29">
        <f t="shared" si="3"/>
        <v>58</v>
      </c>
      <c r="J63" s="8"/>
      <c r="K63" s="8"/>
    </row>
    <row r="64" spans="1:11" ht="18.75">
      <c r="A64" s="6">
        <v>60</v>
      </c>
      <c r="B64" s="6">
        <v>41</v>
      </c>
      <c r="C64" s="7" t="s">
        <v>375</v>
      </c>
      <c r="D64" s="6" t="s">
        <v>376</v>
      </c>
      <c r="E64" s="6" t="s">
        <v>436</v>
      </c>
      <c r="F64" s="22">
        <v>2</v>
      </c>
      <c r="G64" s="22">
        <v>5</v>
      </c>
      <c r="H64" s="22">
        <f t="shared" si="2"/>
        <v>7</v>
      </c>
      <c r="I64" s="29">
        <f t="shared" si="3"/>
        <v>60</v>
      </c>
      <c r="J64" s="8"/>
      <c r="K64" s="8"/>
    </row>
    <row r="65" spans="1:11" ht="18.75">
      <c r="A65" s="6">
        <v>61</v>
      </c>
      <c r="B65" s="6">
        <v>55</v>
      </c>
      <c r="C65" s="7" t="s">
        <v>395</v>
      </c>
      <c r="D65" s="6" t="s">
        <v>396</v>
      </c>
      <c r="E65" s="6" t="s">
        <v>436</v>
      </c>
      <c r="F65" s="22">
        <v>3</v>
      </c>
      <c r="G65" s="22">
        <v>4</v>
      </c>
      <c r="H65" s="22">
        <f t="shared" si="2"/>
        <v>7</v>
      </c>
      <c r="I65" s="29">
        <f t="shared" si="3"/>
        <v>60</v>
      </c>
      <c r="J65" s="8"/>
      <c r="K65" s="8"/>
    </row>
    <row r="66" spans="1:11" ht="18.75">
      <c r="A66" s="6">
        <v>62</v>
      </c>
      <c r="B66" s="6">
        <v>63</v>
      </c>
      <c r="C66" s="7" t="s">
        <v>93</v>
      </c>
      <c r="D66" s="6" t="s">
        <v>407</v>
      </c>
      <c r="E66" s="6" t="s">
        <v>436</v>
      </c>
      <c r="F66" s="22">
        <v>3</v>
      </c>
      <c r="G66" s="22">
        <v>4</v>
      </c>
      <c r="H66" s="22">
        <f t="shared" si="2"/>
        <v>7</v>
      </c>
      <c r="I66" s="29">
        <f t="shared" si="3"/>
        <v>60</v>
      </c>
      <c r="J66" s="8"/>
      <c r="K66" s="8"/>
    </row>
    <row r="67" spans="1:11" ht="18.75">
      <c r="A67" s="6">
        <v>63</v>
      </c>
      <c r="B67" s="6">
        <v>68</v>
      </c>
      <c r="C67" s="7" t="s">
        <v>412</v>
      </c>
      <c r="D67" s="9">
        <v>36558</v>
      </c>
      <c r="E67" s="6" t="s">
        <v>436</v>
      </c>
      <c r="F67" s="22">
        <v>4</v>
      </c>
      <c r="G67" s="22">
        <v>3</v>
      </c>
      <c r="H67" s="22">
        <f t="shared" si="2"/>
        <v>7</v>
      </c>
      <c r="I67" s="29">
        <f t="shared" si="3"/>
        <v>60</v>
      </c>
      <c r="J67" s="8"/>
      <c r="K67" s="8"/>
    </row>
    <row r="68" spans="1:11" ht="18.75">
      <c r="A68" s="6">
        <v>64</v>
      </c>
      <c r="B68" s="6">
        <v>69</v>
      </c>
      <c r="C68" s="7" t="s">
        <v>413</v>
      </c>
      <c r="D68" s="6" t="s">
        <v>361</v>
      </c>
      <c r="E68" s="6" t="s">
        <v>436</v>
      </c>
      <c r="F68" s="22">
        <v>2</v>
      </c>
      <c r="G68" s="22">
        <v>5</v>
      </c>
      <c r="H68" s="22">
        <f t="shared" si="2"/>
        <v>7</v>
      </c>
      <c r="I68" s="29">
        <f t="shared" si="3"/>
        <v>60</v>
      </c>
      <c r="J68" s="8"/>
      <c r="K68" s="8"/>
    </row>
    <row r="69" spans="1:11" ht="18.75">
      <c r="A69" s="6">
        <v>65</v>
      </c>
      <c r="B69" s="6">
        <v>50</v>
      </c>
      <c r="C69" s="7" t="s">
        <v>387</v>
      </c>
      <c r="D69" s="9">
        <v>36530</v>
      </c>
      <c r="E69" s="6" t="s">
        <v>436</v>
      </c>
      <c r="F69" s="22">
        <v>2.5</v>
      </c>
      <c r="G69" s="22">
        <v>4</v>
      </c>
      <c r="H69" s="22">
        <f>F69+G69</f>
        <v>6.5</v>
      </c>
      <c r="I69" s="29">
        <f aca="true" t="shared" si="4" ref="I69:I75">RANK(H69,$H$5:$H$75)</f>
        <v>65</v>
      </c>
      <c r="J69" s="8"/>
      <c r="K69" s="8"/>
    </row>
    <row r="70" spans="1:11" ht="18.75">
      <c r="A70" s="6">
        <v>66</v>
      </c>
      <c r="B70" s="6">
        <v>45</v>
      </c>
      <c r="C70" s="7" t="s">
        <v>380</v>
      </c>
      <c r="D70" s="6" t="s">
        <v>381</v>
      </c>
      <c r="E70" s="6" t="s">
        <v>436</v>
      </c>
      <c r="F70" s="22">
        <v>1.8</v>
      </c>
      <c r="G70" s="22">
        <v>3.5</v>
      </c>
      <c r="H70" s="22">
        <f>F70+G70</f>
        <v>5.3</v>
      </c>
      <c r="I70" s="29">
        <f t="shared" si="4"/>
        <v>66</v>
      </c>
      <c r="J70" s="8"/>
      <c r="K70" s="8"/>
    </row>
    <row r="71" spans="1:11" ht="18.75">
      <c r="A71" s="6">
        <v>67</v>
      </c>
      <c r="B71" s="6">
        <v>9</v>
      </c>
      <c r="C71" s="7" t="s">
        <v>29</v>
      </c>
      <c r="D71" s="6" t="s">
        <v>328</v>
      </c>
      <c r="E71" s="6" t="s">
        <v>435</v>
      </c>
      <c r="F71" s="22"/>
      <c r="G71" s="22"/>
      <c r="H71" s="22">
        <v>0</v>
      </c>
      <c r="I71" s="29">
        <f t="shared" si="4"/>
        <v>67</v>
      </c>
      <c r="J71" s="8"/>
      <c r="K71" s="8" t="s">
        <v>426</v>
      </c>
    </row>
    <row r="72" spans="1:11" ht="18.75">
      <c r="A72" s="6">
        <v>68</v>
      </c>
      <c r="B72" s="6">
        <v>40</v>
      </c>
      <c r="C72" s="7" t="s">
        <v>374</v>
      </c>
      <c r="D72" s="9">
        <v>36739</v>
      </c>
      <c r="E72" s="6" t="s">
        <v>436</v>
      </c>
      <c r="F72" s="22"/>
      <c r="G72" s="22"/>
      <c r="H72" s="22">
        <v>0</v>
      </c>
      <c r="I72" s="29">
        <f t="shared" si="4"/>
        <v>67</v>
      </c>
      <c r="J72" s="8"/>
      <c r="K72" s="8" t="s">
        <v>426</v>
      </c>
    </row>
    <row r="73" spans="1:11" ht="18.75">
      <c r="A73" s="6">
        <v>69</v>
      </c>
      <c r="B73" s="6">
        <v>56</v>
      </c>
      <c r="C73" s="7" t="s">
        <v>248</v>
      </c>
      <c r="D73" s="6" t="s">
        <v>397</v>
      </c>
      <c r="E73" s="6" t="s">
        <v>436</v>
      </c>
      <c r="F73" s="22"/>
      <c r="G73" s="22"/>
      <c r="H73" s="22">
        <v>0</v>
      </c>
      <c r="I73" s="29">
        <f t="shared" si="4"/>
        <v>67</v>
      </c>
      <c r="J73" s="8"/>
      <c r="K73" s="8" t="s">
        <v>426</v>
      </c>
    </row>
    <row r="74" spans="1:11" ht="18.75">
      <c r="A74" s="6">
        <v>70</v>
      </c>
      <c r="B74" s="6">
        <v>65</v>
      </c>
      <c r="C74" s="7" t="s">
        <v>409</v>
      </c>
      <c r="D74" s="6" t="s">
        <v>410</v>
      </c>
      <c r="E74" s="6" t="s">
        <v>436</v>
      </c>
      <c r="F74" s="22"/>
      <c r="G74" s="22"/>
      <c r="H74" s="22">
        <v>0</v>
      </c>
      <c r="I74" s="29">
        <f t="shared" si="4"/>
        <v>67</v>
      </c>
      <c r="J74" s="8"/>
      <c r="K74" s="8" t="s">
        <v>426</v>
      </c>
    </row>
    <row r="75" spans="1:11" ht="18.75">
      <c r="A75" s="10">
        <v>71</v>
      </c>
      <c r="B75" s="10">
        <v>71</v>
      </c>
      <c r="C75" s="11" t="s">
        <v>414</v>
      </c>
      <c r="D75" s="10" t="s">
        <v>415</v>
      </c>
      <c r="E75" s="10" t="s">
        <v>436</v>
      </c>
      <c r="F75" s="23"/>
      <c r="G75" s="23"/>
      <c r="H75" s="23">
        <v>0</v>
      </c>
      <c r="I75" s="29">
        <f t="shared" si="4"/>
        <v>67</v>
      </c>
      <c r="J75" s="13"/>
      <c r="K75" s="13" t="s">
        <v>426</v>
      </c>
    </row>
  </sheetData>
  <mergeCells count="1">
    <mergeCell ref="A2:J2"/>
  </mergeCells>
  <printOptions/>
  <pageMargins left="0.53" right="0.34" top="0.42" bottom="0.28" header="0.31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15" sqref="E15"/>
    </sheetView>
  </sheetViews>
  <sheetFormatPr defaultColWidth="8.88671875" defaultRowHeight="18.75"/>
  <cols>
    <col min="1" max="1" width="5.77734375" style="0" customWidth="1"/>
    <col min="2" max="2" width="18.77734375" style="0" customWidth="1"/>
    <col min="3" max="3" width="10.4453125" style="0" customWidth="1"/>
    <col min="7" max="7" width="0" style="0" hidden="1" customWidth="1"/>
  </cols>
  <sheetData>
    <row r="1" ht="18.75">
      <c r="A1" t="s">
        <v>416</v>
      </c>
    </row>
    <row r="2" spans="1:7" ht="18.75">
      <c r="A2" s="38" t="s">
        <v>442</v>
      </c>
      <c r="B2" s="38"/>
      <c r="C2" s="38"/>
      <c r="D2" s="38"/>
      <c r="E2" s="38"/>
      <c r="F2" s="38"/>
      <c r="G2" s="38"/>
    </row>
    <row r="3" ht="18.75">
      <c r="A3" t="s">
        <v>424</v>
      </c>
    </row>
    <row r="4" spans="1:8" ht="31.5">
      <c r="A4" s="2" t="s">
        <v>55</v>
      </c>
      <c r="B4" s="2" t="s">
        <v>56</v>
      </c>
      <c r="C4" s="1" t="s">
        <v>57</v>
      </c>
      <c r="D4" s="2" t="s">
        <v>417</v>
      </c>
      <c r="E4" s="2" t="s">
        <v>418</v>
      </c>
      <c r="F4" s="2" t="s">
        <v>419</v>
      </c>
      <c r="G4" s="2" t="s">
        <v>420</v>
      </c>
      <c r="H4" s="20" t="s">
        <v>425</v>
      </c>
    </row>
    <row r="5" spans="1:8" ht="20.25" customHeight="1">
      <c r="A5" s="3">
        <v>1</v>
      </c>
      <c r="B5" s="4" t="s">
        <v>367</v>
      </c>
      <c r="C5" s="3" t="s">
        <v>368</v>
      </c>
      <c r="D5" s="21">
        <v>5</v>
      </c>
      <c r="E5" s="21">
        <v>5.5</v>
      </c>
      <c r="F5" s="5"/>
      <c r="G5" s="5"/>
      <c r="H5" s="5"/>
    </row>
    <row r="6" spans="1:8" ht="20.25" customHeight="1">
      <c r="A6" s="6">
        <v>2</v>
      </c>
      <c r="B6" s="7" t="s">
        <v>369</v>
      </c>
      <c r="C6" s="6" t="s">
        <v>370</v>
      </c>
      <c r="D6" s="22">
        <v>5</v>
      </c>
      <c r="E6" s="22">
        <v>4</v>
      </c>
      <c r="F6" s="8"/>
      <c r="G6" s="8"/>
      <c r="H6" s="8"/>
    </row>
    <row r="7" spans="1:8" ht="20.25" customHeight="1">
      <c r="A7" s="6">
        <v>3</v>
      </c>
      <c r="B7" s="7" t="s">
        <v>9</v>
      </c>
      <c r="C7" s="6" t="s">
        <v>371</v>
      </c>
      <c r="D7" s="22">
        <v>5</v>
      </c>
      <c r="E7" s="22">
        <v>4.5</v>
      </c>
      <c r="F7" s="8"/>
      <c r="G7" s="8"/>
      <c r="H7" s="8"/>
    </row>
    <row r="8" spans="1:8" ht="20.25" customHeight="1">
      <c r="A8" s="6">
        <v>4</v>
      </c>
      <c r="B8" s="7" t="s">
        <v>372</v>
      </c>
      <c r="C8" s="6" t="s">
        <v>373</v>
      </c>
      <c r="D8" s="22">
        <v>3</v>
      </c>
      <c r="E8" s="22">
        <v>5.3</v>
      </c>
      <c r="F8" s="8"/>
      <c r="G8" s="8"/>
      <c r="H8" s="8"/>
    </row>
    <row r="9" spans="1:8" ht="20.25" customHeight="1">
      <c r="A9" s="6">
        <v>5</v>
      </c>
      <c r="B9" s="7" t="s">
        <v>374</v>
      </c>
      <c r="C9" s="9">
        <v>36739</v>
      </c>
      <c r="D9" s="22">
        <v>0</v>
      </c>
      <c r="E9" s="22">
        <v>0</v>
      </c>
      <c r="F9" s="8"/>
      <c r="G9" s="8"/>
      <c r="H9" s="8" t="s">
        <v>426</v>
      </c>
    </row>
    <row r="10" spans="1:8" ht="20.25" customHeight="1">
      <c r="A10" s="6">
        <v>6</v>
      </c>
      <c r="B10" s="7" t="s">
        <v>375</v>
      </c>
      <c r="C10" s="6" t="s">
        <v>376</v>
      </c>
      <c r="D10" s="22">
        <v>2</v>
      </c>
      <c r="E10" s="22">
        <v>5</v>
      </c>
      <c r="F10" s="8"/>
      <c r="G10" s="8"/>
      <c r="H10" s="8"/>
    </row>
    <row r="11" spans="1:8" ht="20.25" customHeight="1">
      <c r="A11" s="6">
        <v>7</v>
      </c>
      <c r="B11" s="7" t="s">
        <v>377</v>
      </c>
      <c r="C11" s="9">
        <v>36684</v>
      </c>
      <c r="D11" s="22">
        <v>3</v>
      </c>
      <c r="E11" s="22">
        <v>4.5</v>
      </c>
      <c r="F11" s="8"/>
      <c r="G11" s="8"/>
      <c r="H11" s="8"/>
    </row>
    <row r="12" spans="1:8" ht="20.25" customHeight="1">
      <c r="A12" s="6">
        <v>8</v>
      </c>
      <c r="B12" s="7" t="s">
        <v>378</v>
      </c>
      <c r="C12" s="6" t="s">
        <v>379</v>
      </c>
      <c r="D12" s="22">
        <v>3</v>
      </c>
      <c r="E12" s="22">
        <v>5</v>
      </c>
      <c r="F12" s="8"/>
      <c r="G12" s="8"/>
      <c r="H12" s="8"/>
    </row>
    <row r="13" spans="1:8" ht="20.25" customHeight="1">
      <c r="A13" s="6">
        <v>9</v>
      </c>
      <c r="B13" s="7" t="s">
        <v>287</v>
      </c>
      <c r="C13" s="9">
        <v>36867</v>
      </c>
      <c r="D13" s="22">
        <v>2</v>
      </c>
      <c r="E13" s="22">
        <v>5.5</v>
      </c>
      <c r="F13" s="8"/>
      <c r="G13" s="8"/>
      <c r="H13" s="8"/>
    </row>
    <row r="14" spans="1:8" ht="20.25" customHeight="1">
      <c r="A14" s="6">
        <v>10</v>
      </c>
      <c r="B14" s="7" t="s">
        <v>380</v>
      </c>
      <c r="C14" s="6" t="s">
        <v>381</v>
      </c>
      <c r="D14" s="22">
        <v>1.8</v>
      </c>
      <c r="E14" s="22">
        <v>3.5</v>
      </c>
      <c r="F14" s="8"/>
      <c r="G14" s="8"/>
      <c r="H14" s="8"/>
    </row>
    <row r="15" spans="1:8" ht="20.25" customHeight="1">
      <c r="A15" s="6">
        <v>11</v>
      </c>
      <c r="B15" s="7" t="s">
        <v>382</v>
      </c>
      <c r="C15" s="6" t="s">
        <v>361</v>
      </c>
      <c r="D15" s="22">
        <v>3</v>
      </c>
      <c r="E15" s="22">
        <v>4.5</v>
      </c>
      <c r="F15" s="8"/>
      <c r="G15" s="8"/>
      <c r="H15" s="8"/>
    </row>
    <row r="16" spans="1:8" ht="20.25" customHeight="1">
      <c r="A16" s="6">
        <v>12</v>
      </c>
      <c r="B16" s="7" t="s">
        <v>383</v>
      </c>
      <c r="C16" s="9">
        <v>36804</v>
      </c>
      <c r="D16" s="22">
        <v>5.8</v>
      </c>
      <c r="E16" s="22">
        <v>6</v>
      </c>
      <c r="F16" s="8"/>
      <c r="G16" s="8"/>
      <c r="H16" s="8"/>
    </row>
    <row r="17" spans="1:8" ht="20.25" customHeight="1">
      <c r="A17" s="6">
        <v>13</v>
      </c>
      <c r="B17" s="7" t="s">
        <v>384</v>
      </c>
      <c r="C17" s="6" t="s">
        <v>385</v>
      </c>
      <c r="D17" s="22">
        <v>6.3</v>
      </c>
      <c r="E17" s="22">
        <v>5.5</v>
      </c>
      <c r="F17" s="8"/>
      <c r="G17" s="8"/>
      <c r="H17" s="8"/>
    </row>
    <row r="18" spans="1:8" ht="20.25" customHeight="1">
      <c r="A18" s="6">
        <v>14</v>
      </c>
      <c r="B18" s="7" t="s">
        <v>386</v>
      </c>
      <c r="C18" s="9">
        <v>36679</v>
      </c>
      <c r="D18" s="22">
        <v>7.3</v>
      </c>
      <c r="E18" s="22">
        <v>3</v>
      </c>
      <c r="F18" s="8"/>
      <c r="G18" s="8"/>
      <c r="H18" s="8"/>
    </row>
    <row r="19" spans="1:8" ht="20.25" customHeight="1">
      <c r="A19" s="6">
        <v>15</v>
      </c>
      <c r="B19" s="7" t="s">
        <v>387</v>
      </c>
      <c r="C19" s="9">
        <v>36530</v>
      </c>
      <c r="D19" s="22">
        <v>2.5</v>
      </c>
      <c r="E19" s="22">
        <v>4</v>
      </c>
      <c r="F19" s="8"/>
      <c r="G19" s="8"/>
      <c r="H19" s="8"/>
    </row>
    <row r="20" spans="1:8" ht="20.25" customHeight="1">
      <c r="A20" s="6">
        <v>16</v>
      </c>
      <c r="B20" s="7" t="s">
        <v>388</v>
      </c>
      <c r="C20" s="9">
        <v>36657</v>
      </c>
      <c r="D20" s="22">
        <v>5.8</v>
      </c>
      <c r="E20" s="22">
        <v>5.8</v>
      </c>
      <c r="F20" s="8"/>
      <c r="G20" s="8"/>
      <c r="H20" s="8"/>
    </row>
    <row r="21" spans="1:8" ht="20.25" customHeight="1">
      <c r="A21" s="6">
        <v>17</v>
      </c>
      <c r="B21" s="7" t="s">
        <v>389</v>
      </c>
      <c r="C21" s="6" t="s">
        <v>390</v>
      </c>
      <c r="D21" s="22">
        <v>2.5</v>
      </c>
      <c r="E21" s="22">
        <v>5.3</v>
      </c>
      <c r="F21" s="8"/>
      <c r="G21" s="8"/>
      <c r="H21" s="8"/>
    </row>
    <row r="22" spans="1:8" ht="20.25" customHeight="1">
      <c r="A22" s="6">
        <v>18</v>
      </c>
      <c r="B22" s="7" t="s">
        <v>391</v>
      </c>
      <c r="C22" s="6" t="s">
        <v>392</v>
      </c>
      <c r="D22" s="22">
        <v>6.3</v>
      </c>
      <c r="E22" s="22">
        <v>5.5</v>
      </c>
      <c r="F22" s="8"/>
      <c r="G22" s="8"/>
      <c r="H22" s="8"/>
    </row>
    <row r="23" spans="1:8" ht="20.25" customHeight="1">
      <c r="A23" s="6">
        <v>19</v>
      </c>
      <c r="B23" s="7" t="s">
        <v>393</v>
      </c>
      <c r="C23" s="6" t="s">
        <v>394</v>
      </c>
      <c r="D23" s="22">
        <v>5.8</v>
      </c>
      <c r="E23" s="22">
        <v>5.8</v>
      </c>
      <c r="F23" s="8"/>
      <c r="G23" s="8"/>
      <c r="H23" s="8"/>
    </row>
    <row r="24" spans="1:8" ht="20.25" customHeight="1">
      <c r="A24" s="6">
        <v>20</v>
      </c>
      <c r="B24" s="7" t="s">
        <v>395</v>
      </c>
      <c r="C24" s="6" t="s">
        <v>396</v>
      </c>
      <c r="D24" s="22">
        <v>3</v>
      </c>
      <c r="E24" s="22">
        <v>4</v>
      </c>
      <c r="F24" s="8"/>
      <c r="G24" s="8"/>
      <c r="H24" s="8"/>
    </row>
    <row r="25" spans="1:8" ht="20.25" customHeight="1">
      <c r="A25" s="6">
        <v>21</v>
      </c>
      <c r="B25" s="7" t="s">
        <v>248</v>
      </c>
      <c r="C25" s="6" t="s">
        <v>397</v>
      </c>
      <c r="D25" s="22">
        <v>0</v>
      </c>
      <c r="E25" s="22">
        <v>0</v>
      </c>
      <c r="F25" s="8"/>
      <c r="G25" s="8"/>
      <c r="H25" s="8" t="s">
        <v>426</v>
      </c>
    </row>
    <row r="26" spans="1:8" ht="20.25" customHeight="1">
      <c r="A26" s="6">
        <v>22</v>
      </c>
      <c r="B26" s="7" t="s">
        <v>398</v>
      </c>
      <c r="C26" s="9">
        <v>36716</v>
      </c>
      <c r="D26" s="22">
        <v>2.5</v>
      </c>
      <c r="E26" s="22">
        <v>6</v>
      </c>
      <c r="F26" s="8"/>
      <c r="G26" s="8"/>
      <c r="H26" s="8"/>
    </row>
    <row r="27" spans="1:8" ht="20.25" customHeight="1">
      <c r="A27" s="6">
        <v>23</v>
      </c>
      <c r="B27" s="7" t="s">
        <v>399</v>
      </c>
      <c r="C27" s="6" t="s">
        <v>400</v>
      </c>
      <c r="D27" s="22">
        <v>3.5</v>
      </c>
      <c r="E27" s="22">
        <v>5.5</v>
      </c>
      <c r="F27" s="8"/>
      <c r="G27" s="8"/>
      <c r="H27" s="8"/>
    </row>
    <row r="28" spans="1:8" ht="20.25" customHeight="1">
      <c r="A28" s="6">
        <v>24</v>
      </c>
      <c r="B28" s="7" t="s">
        <v>401</v>
      </c>
      <c r="C28" s="6" t="s">
        <v>402</v>
      </c>
      <c r="D28" s="22">
        <v>2.8</v>
      </c>
      <c r="E28" s="22">
        <v>4.5</v>
      </c>
      <c r="F28" s="8"/>
      <c r="G28" s="8"/>
      <c r="H28" s="8"/>
    </row>
    <row r="29" spans="1:8" ht="20.25" customHeight="1">
      <c r="A29" s="6">
        <v>25</v>
      </c>
      <c r="B29" s="7" t="s">
        <v>403</v>
      </c>
      <c r="C29" s="9">
        <v>36563</v>
      </c>
      <c r="D29" s="22">
        <v>3.8</v>
      </c>
      <c r="E29" s="22">
        <v>4.8</v>
      </c>
      <c r="F29" s="8"/>
      <c r="G29" s="8"/>
      <c r="H29" s="8"/>
    </row>
    <row r="30" spans="1:8" ht="20.25" customHeight="1">
      <c r="A30" s="6">
        <v>26</v>
      </c>
      <c r="B30" s="7" t="s">
        <v>404</v>
      </c>
      <c r="C30" s="6" t="s">
        <v>323</v>
      </c>
      <c r="D30" s="22">
        <v>5.8</v>
      </c>
      <c r="E30" s="22">
        <v>5.5</v>
      </c>
      <c r="F30" s="8"/>
      <c r="G30" s="8"/>
      <c r="H30" s="8"/>
    </row>
    <row r="31" spans="1:8" ht="20.25" customHeight="1">
      <c r="A31" s="6">
        <v>27</v>
      </c>
      <c r="B31" s="7" t="s">
        <v>405</v>
      </c>
      <c r="C31" s="6" t="s">
        <v>406</v>
      </c>
      <c r="D31" s="22">
        <v>3.8</v>
      </c>
      <c r="E31" s="22">
        <v>4.8</v>
      </c>
      <c r="F31" s="8"/>
      <c r="G31" s="8"/>
      <c r="H31" s="8"/>
    </row>
    <row r="32" spans="1:8" ht="20.25" customHeight="1">
      <c r="A32" s="6">
        <v>28</v>
      </c>
      <c r="B32" s="7" t="s">
        <v>93</v>
      </c>
      <c r="C32" s="6" t="s">
        <v>407</v>
      </c>
      <c r="D32" s="22">
        <v>3</v>
      </c>
      <c r="E32" s="22">
        <v>4</v>
      </c>
      <c r="F32" s="8"/>
      <c r="G32" s="8"/>
      <c r="H32" s="8"/>
    </row>
    <row r="33" spans="1:8" ht="20.25" customHeight="1">
      <c r="A33" s="6">
        <v>29</v>
      </c>
      <c r="B33" s="7" t="s">
        <v>408</v>
      </c>
      <c r="C33" s="9">
        <v>36597</v>
      </c>
      <c r="D33" s="22">
        <v>2.3</v>
      </c>
      <c r="E33" s="22">
        <v>5</v>
      </c>
      <c r="F33" s="8"/>
      <c r="G33" s="8"/>
      <c r="H33" s="8"/>
    </row>
    <row r="34" spans="1:8" ht="20.25" customHeight="1">
      <c r="A34" s="6">
        <v>30</v>
      </c>
      <c r="B34" s="7" t="s">
        <v>409</v>
      </c>
      <c r="C34" s="6" t="s">
        <v>410</v>
      </c>
      <c r="D34" s="22">
        <v>0</v>
      </c>
      <c r="E34" s="22">
        <v>0</v>
      </c>
      <c r="F34" s="8"/>
      <c r="G34" s="8"/>
      <c r="H34" s="8" t="s">
        <v>426</v>
      </c>
    </row>
    <row r="35" spans="1:8" ht="20.25" customHeight="1">
      <c r="A35" s="6">
        <v>31</v>
      </c>
      <c r="B35" s="7" t="s">
        <v>357</v>
      </c>
      <c r="C35" s="9">
        <v>36656</v>
      </c>
      <c r="D35" s="22">
        <v>5.3</v>
      </c>
      <c r="E35" s="22">
        <v>5.5</v>
      </c>
      <c r="F35" s="8"/>
      <c r="G35" s="8"/>
      <c r="H35" s="8"/>
    </row>
    <row r="36" spans="1:8" ht="20.25" customHeight="1">
      <c r="A36" s="6">
        <v>32</v>
      </c>
      <c r="B36" s="7" t="s">
        <v>411</v>
      </c>
      <c r="C36" s="6" t="s">
        <v>379</v>
      </c>
      <c r="D36" s="22">
        <v>6.8</v>
      </c>
      <c r="E36" s="22">
        <v>5</v>
      </c>
      <c r="F36" s="8"/>
      <c r="G36" s="8"/>
      <c r="H36" s="8"/>
    </row>
    <row r="37" spans="1:8" ht="20.25" customHeight="1">
      <c r="A37" s="6">
        <v>33</v>
      </c>
      <c r="B37" s="7" t="s">
        <v>412</v>
      </c>
      <c r="C37" s="9">
        <v>36558</v>
      </c>
      <c r="D37" s="22">
        <v>4</v>
      </c>
      <c r="E37" s="22">
        <v>3</v>
      </c>
      <c r="F37" s="8"/>
      <c r="G37" s="8"/>
      <c r="H37" s="8"/>
    </row>
    <row r="38" spans="1:8" ht="20.25" customHeight="1">
      <c r="A38" s="6">
        <v>34</v>
      </c>
      <c r="B38" s="7" t="s">
        <v>413</v>
      </c>
      <c r="C38" s="6" t="s">
        <v>361</v>
      </c>
      <c r="D38" s="22">
        <v>2</v>
      </c>
      <c r="E38" s="22">
        <v>5</v>
      </c>
      <c r="F38" s="8"/>
      <c r="G38" s="8"/>
      <c r="H38" s="8"/>
    </row>
    <row r="39" spans="1:8" ht="20.25" customHeight="1">
      <c r="A39" s="6">
        <v>35</v>
      </c>
      <c r="B39" s="7" t="s">
        <v>110</v>
      </c>
      <c r="C39" s="9">
        <v>36530</v>
      </c>
      <c r="D39" s="22">
        <v>5</v>
      </c>
      <c r="E39" s="22">
        <v>5</v>
      </c>
      <c r="F39" s="8"/>
      <c r="G39" s="8"/>
      <c r="H39" s="8"/>
    </row>
    <row r="40" spans="1:8" ht="20.25" customHeight="1">
      <c r="A40" s="10">
        <v>36</v>
      </c>
      <c r="B40" s="11" t="s">
        <v>414</v>
      </c>
      <c r="C40" s="10" t="s">
        <v>415</v>
      </c>
      <c r="D40" s="23">
        <v>0</v>
      </c>
      <c r="E40" s="23">
        <v>0</v>
      </c>
      <c r="F40" s="13"/>
      <c r="G40" s="13"/>
      <c r="H40" s="13" t="s">
        <v>426</v>
      </c>
    </row>
  </sheetData>
  <mergeCells count="1">
    <mergeCell ref="A2:G2"/>
  </mergeCells>
  <printOptions/>
  <pageMargins left="0.75" right="0.3" top="0.36" bottom="0.36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sowlov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BaCuong</dc:creator>
  <cp:keywords/>
  <dc:description/>
  <cp:lastModifiedBy>BaCuong</cp:lastModifiedBy>
  <cp:lastPrinted>2014-09-27T09:06:07Z</cp:lastPrinted>
  <dcterms:created xsi:type="dcterms:W3CDTF">2014-09-15T07:46:25Z</dcterms:created>
  <dcterms:modified xsi:type="dcterms:W3CDTF">2014-09-27T09:08:44Z</dcterms:modified>
  <cp:category/>
  <cp:version/>
  <cp:contentType/>
  <cp:contentStatus/>
</cp:coreProperties>
</file>